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" sheetId="1" r:id="rId1"/>
    <sheet name="99" sheetId="2" r:id="rId2"/>
  </sheets>
  <definedNames>
    <definedName name="_xlnm.Print_Titles" localSheetId="0">'1'!$3:$4</definedName>
    <definedName name="_xlnm._FilterDatabase" localSheetId="0" hidden="1">'1'!$A$2:$O$4</definedName>
  </definedNames>
  <calcPr calcId="144525"/>
</workbook>
</file>

<file path=xl/sharedStrings.xml><?xml version="1.0" encoding="utf-8"?>
<sst xmlns="http://schemas.openxmlformats.org/spreadsheetml/2006/main" count="190" uniqueCount="80">
  <si>
    <t>2020年延津县财政专项扶贫资金项目计划安排情况统计表</t>
  </si>
  <si>
    <t>项目名称</t>
  </si>
  <si>
    <t>实施地点</t>
  </si>
  <si>
    <t>建设任务</t>
  </si>
  <si>
    <t>实施期限</t>
  </si>
  <si>
    <t>责任单位</t>
  </si>
  <si>
    <t>绩效目标</t>
  </si>
  <si>
    <t>带贫减贫机制</t>
  </si>
  <si>
    <t>资金规规及来源（万元）</t>
  </si>
  <si>
    <t>合  计</t>
  </si>
  <si>
    <t>专项资金</t>
  </si>
  <si>
    <t>统筹整合财政涉农资金</t>
  </si>
  <si>
    <t>其他资金</t>
  </si>
  <si>
    <t>小计</t>
  </si>
  <si>
    <t>中央专项</t>
  </si>
  <si>
    <t>省级专项</t>
  </si>
  <si>
    <t>市级专项</t>
  </si>
  <si>
    <t>县级专项</t>
  </si>
  <si>
    <t>2020年延津县魏邱乡特色产业示范基地项目</t>
  </si>
  <si>
    <t>魏邱乡李庄村</t>
  </si>
  <si>
    <t>建设标准化无菌钢结构厂房两座：一座单层1496.6平方米，一座两层538.6平方米。</t>
  </si>
  <si>
    <t>2020年6月1日-2020年9月30日</t>
  </si>
  <si>
    <t>魏邱乡人民政府</t>
  </si>
  <si>
    <t>带动40户贫困户订单种植或参与就业。每年按财政投入总额的8%缴纳租金。</t>
  </si>
  <si>
    <t>2020年延津县马庄乡特色产业示范基地项目</t>
  </si>
  <si>
    <t>马庄乡</t>
  </si>
  <si>
    <t>建设占地面积1504.4平方米的智能化生产线厂房</t>
  </si>
  <si>
    <t>马庄乡人民政府</t>
  </si>
  <si>
    <t>带动14个贫困户（人)就业或参与种植，户均年增收0.3万元，每年按财政投入总额的8%缴纳租金。</t>
  </si>
  <si>
    <t>2020年延津县潭龙街道特色产业示范基地项目</t>
  </si>
  <si>
    <t>潭龙街道小吴村</t>
  </si>
  <si>
    <t>新建厂房1277.2平方米，新建300m³冷库一座</t>
  </si>
  <si>
    <t>潭龙街道办事处</t>
  </si>
  <si>
    <t>带动贫困户就业20人，每年按财政投入总额的8%缴纳租金。</t>
  </si>
  <si>
    <t>2020年延津榆林乡特色产业示范基地项目</t>
  </si>
  <si>
    <t>榆林乡官厅村</t>
  </si>
  <si>
    <t>新建标准化牛舍3200平方米</t>
  </si>
  <si>
    <t>榆林乡人民政府</t>
  </si>
  <si>
    <t>2020年延津县石婆固镇特色产业示范基地项目</t>
  </si>
  <si>
    <t>石婆固镇南秦庄村</t>
  </si>
  <si>
    <t>新建高标准塑料育苗温室大棚一座3.5亩。</t>
  </si>
  <si>
    <t>石婆固镇人民政府</t>
  </si>
  <si>
    <t>2020年延津县东屯镇特色产业示范基地项目</t>
  </si>
  <si>
    <t>东屯镇大王庄村</t>
  </si>
  <si>
    <t>建设轻钢结构生产厂房2188.24平方米</t>
  </si>
  <si>
    <t>东屯镇人民政府</t>
  </si>
  <si>
    <t>带动36名贫困户订单种植或务工，每年按财政投入总额的8%缴纳租金。</t>
  </si>
  <si>
    <t>2020延津县丰庄镇特色产业示范基地项目</t>
  </si>
  <si>
    <t>丰庄镇绳屯村</t>
  </si>
  <si>
    <t>新建生产厂房1669平方米。</t>
  </si>
  <si>
    <t>丰庄镇人民政府</t>
  </si>
  <si>
    <t>带动40个贫困户（人）就业、养殖或土地流转，每年按财政投入总额的8%缴纳租金。</t>
  </si>
  <si>
    <t>2020年延津县王楼镇任庄村农田水利项目</t>
  </si>
  <si>
    <t>王楼镇任庄村</t>
  </si>
  <si>
    <t>铺设抗旱地埋线18000米。</t>
  </si>
  <si>
    <t>王楼镇人民政府</t>
  </si>
  <si>
    <t>改善农田灌溉条件，提高农作物产量，增加收入</t>
  </si>
  <si>
    <t>改善农田灌溉条件，提高农作物产量，增加收入，全村受益</t>
  </si>
  <si>
    <t>2020年延津县魏邱乡前西南庄村农田水利项目</t>
  </si>
  <si>
    <t>魏邱乡前西南庄村</t>
  </si>
  <si>
    <t>村内灌溉河道改造3400米</t>
  </si>
  <si>
    <t>2020年延津县胙城乡东小庄村农田水利项目</t>
  </si>
  <si>
    <t>胙城乡东小庄村</t>
  </si>
  <si>
    <t>新打内径40厘米，外径50厘米，60米深机井20眼。</t>
  </si>
  <si>
    <t>胙城乡人民政府</t>
  </si>
  <si>
    <t>2020年延津县金融扶贫户贷户用贴息项目</t>
  </si>
  <si>
    <t>延津县</t>
  </si>
  <si>
    <t>对户贷户用建档立卡贫困户扶贫小额信贷全额贴息</t>
  </si>
  <si>
    <t>2020年1月1日-2020年12月31日</t>
  </si>
  <si>
    <t>延津县金融扶贫服务中心</t>
  </si>
  <si>
    <t>满足贫困户自主创业发展致富产业资金需求</t>
  </si>
  <si>
    <t>资金规模及来源（万元）</t>
  </si>
  <si>
    <t>建设标准化无菌钢结构厂房两座（一座1496.6平方米，一座538.6平方米），主要进行辣椒深加工。</t>
  </si>
  <si>
    <t>建设占地面积1504.4平方米的智能化生产线厂房，主要用于服装加工。</t>
  </si>
  <si>
    <t>带动14个贫困户（人)就业，户均年增收0.3万元，每年按财政投入总额的8%缴纳租金。</t>
  </si>
  <si>
    <t>建设胡萝卜精细加工厂房一座1282.56平方米，建设占地488.84㎡（容量300吨）冷库一座。</t>
  </si>
  <si>
    <t>新建标准化牛舍两座，一座3600平方米、一座802.79平方米</t>
  </si>
  <si>
    <t>新建高标准塑料育苗温室大棚一座2079.25平方米。</t>
  </si>
  <si>
    <t>建设轻钢结构生产厂房两座共2188.26平方米，主要生产香油和粉皮。</t>
  </si>
  <si>
    <t>建设厂房1669.02平方米，主要用于服装加工。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</si>
</sst>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0" tint="-0.899929807428205"/>
      <name val="宋体"/>
      <charset val="134"/>
      <scheme val="minor"/>
    </font>
    <font>
      <b/>
      <sz val="22"/>
      <color theme="0" tint="-0.899929807428205"/>
      <name val="宋体"/>
      <charset val="134"/>
      <scheme val="minor"/>
    </font>
    <font>
      <b/>
      <sz val="10"/>
      <color theme="0" tint="-0.899929807428205"/>
      <name val="宋体"/>
      <charset val="134"/>
      <scheme val="minor"/>
    </font>
    <font>
      <sz val="10"/>
      <name val="仿宋"/>
      <charset val="134"/>
    </font>
    <font>
      <sz val="10"/>
      <name val="宋体"/>
      <charset val="134"/>
      <scheme val="minor"/>
    </font>
    <font>
      <b/>
      <sz val="10"/>
      <color theme="0" tint="-0.899929807428205"/>
      <name val="宋体"/>
      <charset val="134"/>
    </font>
    <font>
      <b/>
      <sz val="10"/>
      <color theme="1"/>
      <name val="宋体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15" zoomScaleNormal="115" workbookViewId="0">
      <pane ySplit="4" topLeftCell="A11" activePane="bottomLeft" state="frozen"/>
      <selection/>
      <selection pane="bottomLeft" activeCell="A1" sqref="$A1:$XFD1048576"/>
    </sheetView>
  </sheetViews>
  <sheetFormatPr defaultColWidth="5.25" defaultRowHeight="12"/>
  <cols>
    <col min="1" max="1" width="10.25" style="2" customWidth="1"/>
    <col min="2" max="2" width="9.375" style="1" customWidth="1"/>
    <col min="3" max="3" width="22.375" style="1" customWidth="1"/>
    <col min="4" max="4" width="11.75" style="2" customWidth="1"/>
    <col min="5" max="5" width="16.375" style="2" customWidth="1"/>
    <col min="6" max="6" width="11.875" style="2" customWidth="1"/>
    <col min="7" max="7" width="12.125" style="2" customWidth="1"/>
    <col min="8" max="8" width="9.5" style="2" customWidth="1"/>
    <col min="9" max="9" width="8.75" style="3" customWidth="1"/>
    <col min="10" max="11" width="8.75" style="1" customWidth="1"/>
    <col min="12" max="12" width="11.3" style="1" customWidth="1"/>
    <col min="13" max="13" width="10.5416666666667" style="1" customWidth="1"/>
    <col min="14" max="14" width="8" style="1" customWidth="1"/>
    <col min="15" max="15" width="5.375" style="1" customWidth="1"/>
    <col min="16" max="16319" width="5.25" style="1" customWidth="1"/>
    <col min="16320" max="16384" width="5.25" style="1"/>
  </cols>
  <sheetData>
    <row r="1" ht="27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/>
      <c r="J2" s="5"/>
      <c r="K2" s="5"/>
      <c r="L2" s="5"/>
      <c r="M2" s="5"/>
      <c r="N2" s="5"/>
      <c r="O2" s="5"/>
    </row>
    <row r="3" spans="1:15">
      <c r="A3" s="5"/>
      <c r="B3" s="5"/>
      <c r="C3" s="5"/>
      <c r="D3" s="5"/>
      <c r="E3" s="5"/>
      <c r="F3" s="5"/>
      <c r="G3" s="5"/>
      <c r="H3" s="5" t="s">
        <v>9</v>
      </c>
      <c r="I3" s="8" t="s">
        <v>10</v>
      </c>
      <c r="J3" s="9"/>
      <c r="K3" s="9"/>
      <c r="L3" s="9"/>
      <c r="M3" s="9"/>
      <c r="N3" s="9" t="s">
        <v>11</v>
      </c>
      <c r="O3" s="9" t="s">
        <v>12</v>
      </c>
    </row>
    <row r="4" customFormat="1" ht="13.5" spans="1:15">
      <c r="A4" s="5"/>
      <c r="B4" s="5"/>
      <c r="C4" s="5"/>
      <c r="D4" s="5"/>
      <c r="E4" s="5"/>
      <c r="F4" s="5"/>
      <c r="G4" s="5"/>
      <c r="H4" s="5"/>
      <c r="I4" s="10" t="s">
        <v>13</v>
      </c>
      <c r="J4" s="12" t="s">
        <v>14</v>
      </c>
      <c r="K4" s="12" t="s">
        <v>15</v>
      </c>
      <c r="L4" s="12" t="s">
        <v>16</v>
      </c>
      <c r="M4" s="12" t="s">
        <v>17</v>
      </c>
      <c r="N4" s="9"/>
      <c r="O4" s="9"/>
    </row>
    <row r="5" customFormat="1" ht="35" customHeight="1" spans="1:15">
      <c r="A5" s="5"/>
      <c r="B5" s="5"/>
      <c r="C5" s="5"/>
      <c r="D5" s="5"/>
      <c r="E5" s="5"/>
      <c r="F5" s="5"/>
      <c r="G5" s="5"/>
      <c r="H5" s="5">
        <v>1304</v>
      </c>
      <c r="I5" s="10">
        <v>1304</v>
      </c>
      <c r="J5" s="12">
        <v>171</v>
      </c>
      <c r="K5" s="12">
        <v>160</v>
      </c>
      <c r="L5" s="13">
        <f>SUM(L6:L15)</f>
        <v>310.303449</v>
      </c>
      <c r="M5" s="13">
        <f>SUM(M6:M16)</f>
        <v>662.696551</v>
      </c>
      <c r="N5" s="9"/>
      <c r="O5" s="9"/>
    </row>
    <row r="6" ht="72" spans="1:15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23</v>
      </c>
      <c r="G6" s="6" t="s">
        <v>23</v>
      </c>
      <c r="H6" s="6">
        <v>200</v>
      </c>
      <c r="I6" s="6">
        <v>200</v>
      </c>
      <c r="J6" s="6"/>
      <c r="K6" s="6"/>
      <c r="L6" s="6"/>
      <c r="M6" s="6">
        <v>200</v>
      </c>
      <c r="N6" s="6"/>
      <c r="O6" s="14"/>
    </row>
    <row r="7" ht="96" spans="1:15">
      <c r="A7" s="6" t="s">
        <v>24</v>
      </c>
      <c r="B7" s="6" t="s">
        <v>25</v>
      </c>
      <c r="C7" s="6" t="s">
        <v>26</v>
      </c>
      <c r="D7" s="6" t="s">
        <v>21</v>
      </c>
      <c r="E7" s="6" t="s">
        <v>27</v>
      </c>
      <c r="F7" s="6" t="s">
        <v>28</v>
      </c>
      <c r="G7" s="6" t="s">
        <v>28</v>
      </c>
      <c r="H7" s="6">
        <v>170</v>
      </c>
      <c r="I7" s="6">
        <v>170</v>
      </c>
      <c r="J7" s="6"/>
      <c r="K7" s="6"/>
      <c r="L7" s="6">
        <v>132</v>
      </c>
      <c r="M7" s="6">
        <v>38</v>
      </c>
      <c r="N7" s="6"/>
      <c r="O7" s="14"/>
    </row>
    <row r="8" ht="60" spans="1:15">
      <c r="A8" s="6" t="s">
        <v>29</v>
      </c>
      <c r="B8" s="6" t="s">
        <v>30</v>
      </c>
      <c r="C8" s="6" t="s">
        <v>31</v>
      </c>
      <c r="D8" s="6" t="s">
        <v>21</v>
      </c>
      <c r="E8" s="6" t="s">
        <v>32</v>
      </c>
      <c r="F8" s="6" t="s">
        <v>33</v>
      </c>
      <c r="G8" s="6" t="s">
        <v>33</v>
      </c>
      <c r="H8" s="6">
        <v>176</v>
      </c>
      <c r="I8" s="6">
        <v>176</v>
      </c>
      <c r="J8" s="6">
        <v>171</v>
      </c>
      <c r="K8" s="6"/>
      <c r="L8" s="6"/>
      <c r="M8" s="6">
        <v>5</v>
      </c>
      <c r="N8" s="6"/>
      <c r="O8" s="14"/>
    </row>
    <row r="9" ht="60" spans="1:15">
      <c r="A9" s="6" t="s">
        <v>34</v>
      </c>
      <c r="B9" s="6" t="s">
        <v>35</v>
      </c>
      <c r="C9" s="6" t="s">
        <v>36</v>
      </c>
      <c r="D9" s="6" t="s">
        <v>21</v>
      </c>
      <c r="E9" s="6" t="s">
        <v>37</v>
      </c>
      <c r="F9" s="6" t="s">
        <v>33</v>
      </c>
      <c r="G9" s="6" t="s">
        <v>33</v>
      </c>
      <c r="H9" s="6">
        <v>200</v>
      </c>
      <c r="I9" s="6">
        <v>200</v>
      </c>
      <c r="J9" s="6"/>
      <c r="K9" s="6"/>
      <c r="L9" s="6"/>
      <c r="M9" s="6">
        <v>200</v>
      </c>
      <c r="N9" s="6"/>
      <c r="O9" s="14"/>
    </row>
    <row r="10" ht="60" spans="1:15">
      <c r="A10" s="6" t="s">
        <v>38</v>
      </c>
      <c r="B10" s="6" t="s">
        <v>39</v>
      </c>
      <c r="C10" s="6" t="s">
        <v>40</v>
      </c>
      <c r="D10" s="6" t="s">
        <v>21</v>
      </c>
      <c r="E10" s="6" t="s">
        <v>41</v>
      </c>
      <c r="F10" s="6" t="s">
        <v>33</v>
      </c>
      <c r="G10" s="6" t="s">
        <v>33</v>
      </c>
      <c r="H10" s="6">
        <v>50</v>
      </c>
      <c r="I10" s="6">
        <v>50</v>
      </c>
      <c r="J10" s="6"/>
      <c r="K10" s="6"/>
      <c r="L10" s="6"/>
      <c r="M10" s="6">
        <v>50</v>
      </c>
      <c r="N10" s="6"/>
      <c r="O10" s="14"/>
    </row>
    <row r="11" ht="72" spans="1:15">
      <c r="A11" s="6" t="s">
        <v>42</v>
      </c>
      <c r="B11" s="6" t="s">
        <v>43</v>
      </c>
      <c r="C11" s="6" t="s">
        <v>44</v>
      </c>
      <c r="D11" s="6" t="s">
        <v>21</v>
      </c>
      <c r="E11" s="6" t="s">
        <v>45</v>
      </c>
      <c r="F11" s="6" t="s">
        <v>46</v>
      </c>
      <c r="G11" s="6" t="s">
        <v>46</v>
      </c>
      <c r="H11" s="6">
        <v>200</v>
      </c>
      <c r="I11" s="6">
        <v>200</v>
      </c>
      <c r="J11" s="6"/>
      <c r="K11" s="6"/>
      <c r="L11" s="6">
        <v>85.303449</v>
      </c>
      <c r="M11" s="6">
        <v>114.696551</v>
      </c>
      <c r="N11" s="6"/>
      <c r="O11" s="14"/>
    </row>
    <row r="12" ht="84" spans="1:15">
      <c r="A12" s="6" t="s">
        <v>47</v>
      </c>
      <c r="B12" s="6" t="s">
        <v>48</v>
      </c>
      <c r="C12" s="6" t="s">
        <v>49</v>
      </c>
      <c r="D12" s="6" t="s">
        <v>21</v>
      </c>
      <c r="E12" s="6" t="s">
        <v>50</v>
      </c>
      <c r="F12" s="6" t="s">
        <v>51</v>
      </c>
      <c r="G12" s="6" t="s">
        <v>51</v>
      </c>
      <c r="H12" s="6">
        <v>195</v>
      </c>
      <c r="I12" s="6">
        <v>195</v>
      </c>
      <c r="J12" s="6"/>
      <c r="K12" s="6">
        <v>160</v>
      </c>
      <c r="L12" s="6"/>
      <c r="M12" s="6">
        <v>35</v>
      </c>
      <c r="N12" s="6"/>
      <c r="O12" s="14"/>
    </row>
    <row r="13" ht="60" spans="1:15">
      <c r="A13" s="6" t="s">
        <v>52</v>
      </c>
      <c r="B13" s="6" t="s">
        <v>53</v>
      </c>
      <c r="C13" s="6" t="s">
        <v>54</v>
      </c>
      <c r="D13" s="6" t="s">
        <v>21</v>
      </c>
      <c r="E13" s="6" t="s">
        <v>55</v>
      </c>
      <c r="F13" s="6" t="s">
        <v>56</v>
      </c>
      <c r="G13" s="6" t="s">
        <v>57</v>
      </c>
      <c r="H13" s="6">
        <v>41</v>
      </c>
      <c r="I13" s="6">
        <v>41</v>
      </c>
      <c r="J13" s="6"/>
      <c r="K13" s="6"/>
      <c r="L13" s="6">
        <v>41</v>
      </c>
      <c r="M13" s="6"/>
      <c r="N13" s="6"/>
      <c r="O13" s="14"/>
    </row>
    <row r="14" ht="60" spans="1:15">
      <c r="A14" s="6" t="s">
        <v>58</v>
      </c>
      <c r="B14" s="6" t="s">
        <v>59</v>
      </c>
      <c r="C14" s="6" t="s">
        <v>60</v>
      </c>
      <c r="D14" s="6" t="s">
        <v>21</v>
      </c>
      <c r="E14" s="6" t="s">
        <v>22</v>
      </c>
      <c r="F14" s="6" t="s">
        <v>56</v>
      </c>
      <c r="G14" s="6" t="s">
        <v>57</v>
      </c>
      <c r="H14" s="6">
        <v>20</v>
      </c>
      <c r="I14" s="6">
        <v>20</v>
      </c>
      <c r="J14" s="6"/>
      <c r="K14" s="6"/>
      <c r="L14" s="6">
        <v>20</v>
      </c>
      <c r="M14" s="6"/>
      <c r="N14" s="6"/>
      <c r="O14" s="14"/>
    </row>
    <row r="15" ht="60" spans="1:15">
      <c r="A15" s="6" t="s">
        <v>61</v>
      </c>
      <c r="B15" s="6" t="s">
        <v>62</v>
      </c>
      <c r="C15" s="6" t="s">
        <v>63</v>
      </c>
      <c r="D15" s="6" t="s">
        <v>21</v>
      </c>
      <c r="E15" s="6" t="s">
        <v>64</v>
      </c>
      <c r="F15" s="6" t="s">
        <v>56</v>
      </c>
      <c r="G15" s="6" t="s">
        <v>57</v>
      </c>
      <c r="H15" s="6">
        <v>32</v>
      </c>
      <c r="I15" s="6">
        <v>32</v>
      </c>
      <c r="J15" s="6"/>
      <c r="K15" s="6"/>
      <c r="L15" s="6">
        <v>32</v>
      </c>
      <c r="M15" s="6"/>
      <c r="N15" s="6"/>
      <c r="O15" s="14"/>
    </row>
    <row r="16" ht="48" spans="1:15">
      <c r="A16" s="6" t="s">
        <v>65</v>
      </c>
      <c r="B16" s="6" t="s">
        <v>66</v>
      </c>
      <c r="C16" s="6" t="s">
        <v>67</v>
      </c>
      <c r="D16" s="6" t="s">
        <v>68</v>
      </c>
      <c r="E16" s="6" t="s">
        <v>69</v>
      </c>
      <c r="F16" s="6" t="s">
        <v>70</v>
      </c>
      <c r="G16" s="6" t="s">
        <v>70</v>
      </c>
      <c r="H16" s="6">
        <v>20</v>
      </c>
      <c r="I16" s="6">
        <v>20</v>
      </c>
      <c r="J16" s="6"/>
      <c r="K16" s="6"/>
      <c r="L16" s="14"/>
      <c r="M16" s="6">
        <v>20</v>
      </c>
      <c r="N16" s="6"/>
      <c r="O16" s="14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ageMargins left="0.393055555555556" right="0.196527777777778" top="0.550694444444444" bottom="0.432638888888889" header="0.511805555555556" footer="0.196527777777778"/>
  <pageSetup paperSize="9" scale="9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A1" sqref="A1:O16"/>
    </sheetView>
  </sheetViews>
  <sheetFormatPr defaultColWidth="5.25" defaultRowHeight="13.5"/>
  <cols>
    <col min="1" max="1" width="10.25" style="2" customWidth="1"/>
    <col min="2" max="2" width="6.25" style="1" customWidth="1"/>
    <col min="3" max="3" width="22.375" style="1" customWidth="1"/>
    <col min="4" max="4" width="11.75" style="2" customWidth="1"/>
    <col min="5" max="5" width="9.375" style="2" customWidth="1"/>
    <col min="6" max="6" width="11.875" style="2" customWidth="1"/>
    <col min="7" max="7" width="12.125" style="2" customWidth="1"/>
    <col min="8" max="8" width="9.5" style="2" customWidth="1"/>
    <col min="9" max="9" width="8.75" style="3" customWidth="1"/>
    <col min="10" max="11" width="5" style="1" customWidth="1"/>
    <col min="12" max="12" width="11.3" style="1" customWidth="1"/>
    <col min="13" max="13" width="10.5416666666667" style="1" customWidth="1"/>
    <col min="14" max="14" width="8" style="1" customWidth="1"/>
    <col min="15" max="15" width="5.375" style="1" customWidth="1"/>
    <col min="16" max="16" width="39.5" style="1" customWidth="1"/>
    <col min="17" max="16317" width="5.25" style="1" customWidth="1"/>
    <col min="16318" max="16382" width="5.25" style="1"/>
  </cols>
  <sheetData>
    <row r="1" s="1" customFormat="1" ht="27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2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71</v>
      </c>
      <c r="I2" s="5"/>
      <c r="J2" s="5"/>
      <c r="K2" s="5"/>
      <c r="L2" s="5"/>
      <c r="M2" s="5"/>
      <c r="N2" s="5"/>
      <c r="O2" s="5"/>
    </row>
    <row r="3" s="1" customFormat="1" ht="12" spans="1:15">
      <c r="A3" s="5"/>
      <c r="B3" s="5"/>
      <c r="C3" s="5"/>
      <c r="D3" s="5"/>
      <c r="E3" s="5"/>
      <c r="F3" s="5"/>
      <c r="G3" s="5"/>
      <c r="H3" s="5" t="s">
        <v>9</v>
      </c>
      <c r="I3" s="8" t="s">
        <v>10</v>
      </c>
      <c r="J3" s="9"/>
      <c r="K3" s="9"/>
      <c r="L3" s="9"/>
      <c r="M3" s="9"/>
      <c r="N3" s="9" t="s">
        <v>11</v>
      </c>
      <c r="O3" s="9" t="s">
        <v>12</v>
      </c>
    </row>
    <row r="4" customFormat="1" ht="26" customHeight="1" spans="1:15">
      <c r="A4" s="5"/>
      <c r="B4" s="5"/>
      <c r="C4" s="5"/>
      <c r="D4" s="5"/>
      <c r="E4" s="5"/>
      <c r="F4" s="5"/>
      <c r="G4" s="5"/>
      <c r="H4" s="5"/>
      <c r="I4" s="10" t="s">
        <v>13</v>
      </c>
      <c r="J4" s="11" t="s">
        <v>14</v>
      </c>
      <c r="K4" s="11" t="s">
        <v>15</v>
      </c>
      <c r="L4" s="12" t="s">
        <v>16</v>
      </c>
      <c r="M4" s="12" t="s">
        <v>17</v>
      </c>
      <c r="N4" s="9"/>
      <c r="O4" s="9"/>
    </row>
    <row r="5" customFormat="1" ht="35" customHeight="1" spans="1:15">
      <c r="A5" s="5"/>
      <c r="B5" s="5"/>
      <c r="C5" s="5"/>
      <c r="D5" s="5"/>
      <c r="E5" s="5"/>
      <c r="F5" s="5"/>
      <c r="G5" s="5"/>
      <c r="H5" s="5">
        <v>1304</v>
      </c>
      <c r="I5" s="10">
        <v>1304</v>
      </c>
      <c r="J5" s="12">
        <v>171</v>
      </c>
      <c r="K5" s="12">
        <v>160</v>
      </c>
      <c r="L5" s="13">
        <f>SUM(L6:L15)</f>
        <v>310.303449</v>
      </c>
      <c r="M5" s="13">
        <f>SUM(M6:M16)</f>
        <v>662.696551</v>
      </c>
      <c r="N5" s="9"/>
      <c r="O5" s="9"/>
    </row>
    <row r="6" s="1" customFormat="1" ht="72" spans="1:15">
      <c r="A6" s="6" t="s">
        <v>18</v>
      </c>
      <c r="B6" s="6" t="s">
        <v>19</v>
      </c>
      <c r="C6" s="7" t="s">
        <v>72</v>
      </c>
      <c r="D6" s="6" t="s">
        <v>21</v>
      </c>
      <c r="E6" s="6" t="s">
        <v>22</v>
      </c>
      <c r="F6" s="6" t="s">
        <v>23</v>
      </c>
      <c r="G6" s="6" t="s">
        <v>23</v>
      </c>
      <c r="H6" s="6">
        <v>200</v>
      </c>
      <c r="I6" s="6">
        <v>200</v>
      </c>
      <c r="J6" s="6"/>
      <c r="K6" s="6"/>
      <c r="L6" s="6"/>
      <c r="M6" s="6">
        <v>200</v>
      </c>
      <c r="N6" s="6"/>
      <c r="O6" s="14"/>
    </row>
    <row r="7" s="1" customFormat="1" ht="84" spans="1:15">
      <c r="A7" s="6" t="s">
        <v>24</v>
      </c>
      <c r="B7" s="6" t="s">
        <v>25</v>
      </c>
      <c r="C7" s="7" t="s">
        <v>73</v>
      </c>
      <c r="D7" s="6" t="s">
        <v>21</v>
      </c>
      <c r="E7" s="6" t="s">
        <v>27</v>
      </c>
      <c r="F7" s="6" t="s">
        <v>74</v>
      </c>
      <c r="G7" s="6" t="s">
        <v>74</v>
      </c>
      <c r="H7" s="6">
        <v>170</v>
      </c>
      <c r="I7" s="6">
        <v>170</v>
      </c>
      <c r="J7" s="6"/>
      <c r="K7" s="6"/>
      <c r="L7" s="6">
        <v>132</v>
      </c>
      <c r="M7" s="6">
        <v>38</v>
      </c>
      <c r="N7" s="6"/>
      <c r="O7" s="14"/>
    </row>
    <row r="8" s="1" customFormat="1" ht="60" spans="1:15">
      <c r="A8" s="6" t="s">
        <v>29</v>
      </c>
      <c r="B8" s="6" t="s">
        <v>30</v>
      </c>
      <c r="C8" s="7" t="s">
        <v>75</v>
      </c>
      <c r="D8" s="6" t="s">
        <v>21</v>
      </c>
      <c r="E8" s="6" t="s">
        <v>32</v>
      </c>
      <c r="F8" s="6" t="s">
        <v>33</v>
      </c>
      <c r="G8" s="6" t="s">
        <v>33</v>
      </c>
      <c r="H8" s="6">
        <v>176</v>
      </c>
      <c r="I8" s="6">
        <v>176</v>
      </c>
      <c r="J8" s="6">
        <v>171</v>
      </c>
      <c r="K8" s="6"/>
      <c r="L8" s="6"/>
      <c r="M8" s="6">
        <v>5</v>
      </c>
      <c r="N8" s="6"/>
      <c r="O8" s="14"/>
    </row>
    <row r="9" s="1" customFormat="1" ht="60" spans="1:15">
      <c r="A9" s="6" t="s">
        <v>34</v>
      </c>
      <c r="B9" s="6" t="s">
        <v>35</v>
      </c>
      <c r="C9" s="7" t="s">
        <v>76</v>
      </c>
      <c r="D9" s="6" t="s">
        <v>21</v>
      </c>
      <c r="E9" s="6" t="s">
        <v>37</v>
      </c>
      <c r="F9" s="6" t="s">
        <v>33</v>
      </c>
      <c r="G9" s="6" t="s">
        <v>33</v>
      </c>
      <c r="H9" s="6">
        <v>200</v>
      </c>
      <c r="I9" s="6">
        <v>200</v>
      </c>
      <c r="J9" s="6"/>
      <c r="K9" s="6"/>
      <c r="L9" s="6"/>
      <c r="M9" s="6">
        <v>200</v>
      </c>
      <c r="N9" s="6"/>
      <c r="O9" s="14"/>
    </row>
    <row r="10" s="1" customFormat="1" ht="60" spans="1:15">
      <c r="A10" s="6" t="s">
        <v>38</v>
      </c>
      <c r="B10" s="6" t="s">
        <v>39</v>
      </c>
      <c r="C10" s="7" t="s">
        <v>77</v>
      </c>
      <c r="D10" s="6" t="s">
        <v>21</v>
      </c>
      <c r="E10" s="6" t="s">
        <v>41</v>
      </c>
      <c r="F10" s="6" t="s">
        <v>33</v>
      </c>
      <c r="G10" s="6" t="s">
        <v>33</v>
      </c>
      <c r="H10" s="6">
        <v>50</v>
      </c>
      <c r="I10" s="6">
        <v>50</v>
      </c>
      <c r="J10" s="6"/>
      <c r="K10" s="6"/>
      <c r="L10" s="6"/>
      <c r="M10" s="6">
        <v>50</v>
      </c>
      <c r="N10" s="6"/>
      <c r="O10" s="14"/>
    </row>
    <row r="11" s="1" customFormat="1" ht="72" spans="1:15">
      <c r="A11" s="6" t="s">
        <v>42</v>
      </c>
      <c r="B11" s="6" t="s">
        <v>43</v>
      </c>
      <c r="C11" s="7" t="s">
        <v>78</v>
      </c>
      <c r="D11" s="6" t="s">
        <v>21</v>
      </c>
      <c r="E11" s="6" t="s">
        <v>45</v>
      </c>
      <c r="F11" s="6" t="s">
        <v>46</v>
      </c>
      <c r="G11" s="6" t="s">
        <v>46</v>
      </c>
      <c r="H11" s="6">
        <v>200</v>
      </c>
      <c r="I11" s="6">
        <v>200</v>
      </c>
      <c r="J11" s="6"/>
      <c r="K11" s="6"/>
      <c r="L11" s="6">
        <v>85.303449</v>
      </c>
      <c r="M11" s="6">
        <v>114.696551</v>
      </c>
      <c r="N11" s="6"/>
      <c r="O11" s="14"/>
    </row>
    <row r="12" s="1" customFormat="1" ht="84" spans="1:15">
      <c r="A12" s="6" t="s">
        <v>47</v>
      </c>
      <c r="B12" s="6" t="s">
        <v>48</v>
      </c>
      <c r="C12" s="7" t="s">
        <v>79</v>
      </c>
      <c r="D12" s="6" t="s">
        <v>21</v>
      </c>
      <c r="E12" s="6" t="s">
        <v>50</v>
      </c>
      <c r="F12" s="6" t="s">
        <v>51</v>
      </c>
      <c r="G12" s="6" t="s">
        <v>51</v>
      </c>
      <c r="H12" s="6">
        <v>195</v>
      </c>
      <c r="I12" s="6">
        <v>195</v>
      </c>
      <c r="J12" s="6"/>
      <c r="K12" s="6">
        <v>160</v>
      </c>
      <c r="L12" s="6"/>
      <c r="M12" s="6">
        <v>35</v>
      </c>
      <c r="N12" s="6"/>
      <c r="O12" s="14"/>
    </row>
    <row r="13" s="1" customFormat="1" ht="60" spans="1:15">
      <c r="A13" s="6" t="s">
        <v>52</v>
      </c>
      <c r="B13" s="6" t="s">
        <v>53</v>
      </c>
      <c r="C13" s="6" t="s">
        <v>54</v>
      </c>
      <c r="D13" s="6" t="s">
        <v>21</v>
      </c>
      <c r="E13" s="6" t="s">
        <v>55</v>
      </c>
      <c r="F13" s="6" t="s">
        <v>56</v>
      </c>
      <c r="G13" s="6" t="s">
        <v>57</v>
      </c>
      <c r="H13" s="6">
        <v>41</v>
      </c>
      <c r="I13" s="6">
        <v>41</v>
      </c>
      <c r="J13" s="6"/>
      <c r="K13" s="6"/>
      <c r="L13" s="6">
        <v>41</v>
      </c>
      <c r="M13" s="6"/>
      <c r="N13" s="6"/>
      <c r="O13" s="14"/>
    </row>
    <row r="14" s="1" customFormat="1" ht="60" spans="1:15">
      <c r="A14" s="6" t="s">
        <v>58</v>
      </c>
      <c r="B14" s="6" t="s">
        <v>59</v>
      </c>
      <c r="C14" s="6" t="s">
        <v>60</v>
      </c>
      <c r="D14" s="6" t="s">
        <v>21</v>
      </c>
      <c r="E14" s="6" t="s">
        <v>22</v>
      </c>
      <c r="F14" s="6" t="s">
        <v>56</v>
      </c>
      <c r="G14" s="6" t="s">
        <v>57</v>
      </c>
      <c r="H14" s="6">
        <v>20</v>
      </c>
      <c r="I14" s="6">
        <v>20</v>
      </c>
      <c r="J14" s="6"/>
      <c r="K14" s="6"/>
      <c r="L14" s="6">
        <v>20</v>
      </c>
      <c r="M14" s="6"/>
      <c r="N14" s="6"/>
      <c r="O14" s="14"/>
    </row>
    <row r="15" s="1" customFormat="1" ht="60" spans="1:15">
      <c r="A15" s="6" t="s">
        <v>61</v>
      </c>
      <c r="B15" s="6" t="s">
        <v>62</v>
      </c>
      <c r="C15" s="6" t="s">
        <v>63</v>
      </c>
      <c r="D15" s="6" t="s">
        <v>21</v>
      </c>
      <c r="E15" s="6" t="s">
        <v>64</v>
      </c>
      <c r="F15" s="6" t="s">
        <v>56</v>
      </c>
      <c r="G15" s="6" t="s">
        <v>57</v>
      </c>
      <c r="H15" s="6">
        <v>32</v>
      </c>
      <c r="I15" s="6">
        <v>32</v>
      </c>
      <c r="J15" s="6"/>
      <c r="K15" s="6"/>
      <c r="L15" s="6">
        <v>32</v>
      </c>
      <c r="M15" s="6"/>
      <c r="N15" s="6"/>
      <c r="O15" s="14"/>
    </row>
    <row r="16" s="1" customFormat="1" ht="48" spans="1:15">
      <c r="A16" s="6" t="s">
        <v>65</v>
      </c>
      <c r="B16" s="6" t="s">
        <v>66</v>
      </c>
      <c r="C16" s="6" t="s">
        <v>67</v>
      </c>
      <c r="D16" s="6" t="s">
        <v>68</v>
      </c>
      <c r="E16" s="6" t="s">
        <v>69</v>
      </c>
      <c r="F16" s="6" t="s">
        <v>70</v>
      </c>
      <c r="G16" s="6" t="s">
        <v>70</v>
      </c>
      <c r="H16" s="6">
        <v>20</v>
      </c>
      <c r="I16" s="6">
        <v>20</v>
      </c>
      <c r="J16" s="6"/>
      <c r="K16" s="6"/>
      <c r="L16" s="14"/>
      <c r="M16" s="6">
        <v>20</v>
      </c>
      <c r="N16" s="6"/>
      <c r="O16" s="14"/>
    </row>
  </sheetData>
  <mergeCells count="13">
    <mergeCell ref="A1:O1"/>
    <mergeCell ref="H2:O2"/>
    <mergeCell ref="I3:M3"/>
    <mergeCell ref="A2:A4"/>
    <mergeCell ref="B2:B4"/>
    <mergeCell ref="C2:C4"/>
    <mergeCell ref="D2:D4"/>
    <mergeCell ref="E2:E4"/>
    <mergeCell ref="F2:F4"/>
    <mergeCell ref="G2:G4"/>
    <mergeCell ref="H3:H4"/>
    <mergeCell ref="N3:N4"/>
    <mergeCell ref="O3:O4"/>
  </mergeCells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国卿</cp:lastModifiedBy>
  <dcterms:created xsi:type="dcterms:W3CDTF">2018-09-28T13:54:00Z</dcterms:created>
  <cp:lastPrinted>2019-06-24T08:45:00Z</cp:lastPrinted>
  <dcterms:modified xsi:type="dcterms:W3CDTF">2020-09-23T02:27:11Z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>
    <vt:lpwstr>11</vt:lpwstr>
  </property>
</Properties>
</file>