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项目库" sheetId="5" r:id="rId1"/>
  </sheets>
  <definedNames>
    <definedName name="_xlnm._FilterDatabase" localSheetId="0" hidden="1">项目库!$A$2:$O$52</definedName>
  </definedNames>
  <calcPr calcId="144525"/>
</workbook>
</file>

<file path=xl/sharedStrings.xml><?xml version="1.0" encoding="utf-8"?>
<sst xmlns="http://schemas.openxmlformats.org/spreadsheetml/2006/main" count="730" uniqueCount="248">
  <si>
    <t>2022延津县巩固脱贫攻坚成果和乡村振兴项目库统计表</t>
  </si>
  <si>
    <t>省辖市</t>
  </si>
  <si>
    <t>县</t>
  </si>
  <si>
    <t>项目名称</t>
  </si>
  <si>
    <t>项目类型</t>
  </si>
  <si>
    <t>建设性质</t>
  </si>
  <si>
    <t>实施地点</t>
  </si>
  <si>
    <t>时间进度</t>
  </si>
  <si>
    <t>责任单位</t>
  </si>
  <si>
    <t>建设任务</t>
  </si>
  <si>
    <t>资金规模
（万元）</t>
  </si>
  <si>
    <t>资金筹措方式</t>
  </si>
  <si>
    <t>受益对象</t>
  </si>
  <si>
    <t>绩效目标</t>
  </si>
  <si>
    <t>群众参与</t>
  </si>
  <si>
    <t>带贫减贫机制</t>
  </si>
  <si>
    <t>新乡市</t>
  </si>
  <si>
    <t>延津县</t>
  </si>
  <si>
    <t>2022年延津县新型农业经营主体带动脱贫户务工奖补项目</t>
  </si>
  <si>
    <t>产业项目</t>
  </si>
  <si>
    <t>新建</t>
  </si>
  <si>
    <t>2022年1月-2022年12月</t>
  </si>
  <si>
    <t>农业农村局、乡（镇、街道）</t>
  </si>
  <si>
    <t>对吸纳脱贫人口就业，并保证就业贫困人口年收入4000元以上的新型农业经营主体，按脱贫户在务工单位年收入额的40%进行奖补，对脱贫户按20%进行奖补。</t>
  </si>
  <si>
    <t>衔接推进乡村振兴补助资金</t>
  </si>
  <si>
    <t>全县脱贫户</t>
  </si>
  <si>
    <t>项目实施后将带动100人以上贫困人口就业，人均收入5000元以上。</t>
  </si>
  <si>
    <t>是</t>
  </si>
  <si>
    <t>新型农业经营主体通过吸纳脱贫户就业，预计可带动100人以上贫困人口年均收入5000元以上。</t>
  </si>
  <si>
    <t>2022年延津县支持脱贫户种植优质小麦奖补项目</t>
  </si>
  <si>
    <t>支持脱贫户种植优质小麦，计划安排种植面积25000亩，亩补贴200元。</t>
  </si>
  <si>
    <t>项目实施后将带动脱贫户发展优质小麦25000亩，脱贫户全覆盖，亩均增收200元以上。</t>
  </si>
  <si>
    <t>对于种植优质小麦的脱贫户，每亩给予种子、化肥、销售等综合补贴200元。脱贫户亩增收200元以上。</t>
  </si>
  <si>
    <t>2022年延津县脱贫户种植优质花生奖补项目</t>
  </si>
  <si>
    <t>脱贫户种植高油花生20454.5亩，每亩补贴440元</t>
  </si>
  <si>
    <t>项目实施后将带动脱贫户发展优质高油品种花生20455亩，亩均增收440元。</t>
  </si>
  <si>
    <t>通过对脱贫户种植高油花生进行种子、化肥补贴，预计可发展20455亩种植面积，脱贫户实现亩增收440元。</t>
  </si>
  <si>
    <t>2022年延津县脱贫户自主创业奖补项目</t>
  </si>
  <si>
    <t>支持脱贫户自主创业，包括养殖和种植。</t>
  </si>
  <si>
    <t>项目实施后，将带动40户脱贫户从事种养殖和设施农业。</t>
  </si>
  <si>
    <t>通过对脱贫户自主创业奖补，可带动40户脱贫户脱贫增收。</t>
  </si>
  <si>
    <t>2022年延津县与“新区发投”合作发展村集体经济项目</t>
  </si>
  <si>
    <t>增加壮大1户以上脱贫户的329村集体经济。</t>
  </si>
  <si>
    <t>通过实施该项目，增加壮大1户以上脱贫户的329村集体经济和脱贫户收入。</t>
  </si>
  <si>
    <t>按照合作资金的6%给村集体分红，带动全县329个有脱贫人口的面上村，增加村集体经济收入。</t>
  </si>
  <si>
    <t>2022年延津县“雨露计划”项目</t>
  </si>
  <si>
    <t>教育扶贫</t>
  </si>
  <si>
    <t>县乡村振兴局、乡镇（街道）</t>
  </si>
  <si>
    <t>计划补贴脱贫学生600人</t>
  </si>
  <si>
    <t>每生每学年3000元，分春季和秋季两个学期，每学期1500元。通过此项补贴政策，每生每学期可减轻教育负担1500元。参加技能培训的贫困人口，取得结业证书和国家承认的技能等级证书（或职业资格证书）每人计划按2000元补贴，以取得的最高等级证书进行补贴。</t>
  </si>
  <si>
    <t>每生每学年3000元，分春季和秋季两个学期，每学期1500元。通过此项补贴政策，每生每学期可减轻教育负担1500元。参加技能培训的脱贫人口，取得结业证书和国家承认的技能等级证书（或职业资格证书）每人计划按2000元补贴，以取得的最高等级证书进行补贴。</t>
  </si>
  <si>
    <t>2022年延津县金融扶贫户贷户用贴息项目</t>
  </si>
  <si>
    <t>金融扶贫</t>
  </si>
  <si>
    <t>金融扶贫服务中心</t>
  </si>
  <si>
    <t>对户贷户用脱贫户小额信贷全额贴息</t>
  </si>
  <si>
    <t>满足脱贫户及边缘户自主创业发展致富产业资金需求</t>
  </si>
  <si>
    <t>贷款脱贫户自主创收户均5000元以上</t>
  </si>
  <si>
    <t>2022年延津县马庄乡服装产业园项目</t>
  </si>
  <si>
    <t>马庄乡</t>
  </si>
  <si>
    <t>占地10亩，年产值5000万元，主要建设生产用厂房5000平方米</t>
  </si>
  <si>
    <t>马庄乡镇区及周边群众</t>
  </si>
  <si>
    <t>项目建成后可增加就业岗位150个，可使全乡766户1957人受益</t>
  </si>
  <si>
    <t>项目建成后可增加就业岗位150个，可使全乡766户1957人受益，增加用于脱贫户增收的收益劳动岗位53个</t>
  </si>
  <si>
    <t>2022年延津县司寨乡柳编特色产业项目</t>
  </si>
  <si>
    <t>大留固村</t>
  </si>
  <si>
    <t>新建基地占地面积3.45亩，建筑面积2300㎡</t>
  </si>
  <si>
    <t>大留固村及周边群众</t>
  </si>
  <si>
    <t>发展大留固村及周边农户柳编产业，司寨乡境内及周边有务工意愿的普通劳动力。</t>
  </si>
  <si>
    <t>该项目产权归司寨乡政府所有，经营主体每年向乡政府缴纳不低于县财政投资总额的8%作为租赁费用。项目建成后可直接带动脱贫户、监测户20人就业，经营主体按月发放务工工资，熟练工日工资不低于80元，月工资不低于1600元。</t>
  </si>
  <si>
    <t>2022年司寨乡与鲁花集团合作发展优质小麦种植项目</t>
  </si>
  <si>
    <t>司寨乡平陵村</t>
  </si>
  <si>
    <t>项目投资主要用于3000亩高标准农田建设，包括灌溉系统、运输系统及仓储系统</t>
  </si>
  <si>
    <t>平陵村全村村民</t>
  </si>
  <si>
    <t>经营主体每年向乡政府缴纳不低于县财政投资总额的8%作为租赁费用。项目建成后每年可为平陵村群众带来不低于54万元的增收（3000亩优质小麦，按照每亩1200斤产量计算，每斤增收0.15元）。</t>
  </si>
  <si>
    <t>该项目产权归司寨乡政府所有，经营主体每年向乡政府缴纳不低于县财政投资总额的8%作为租赁费用。项目建成后每年可为平陵村群众带来不低于54万元的增收（3000亩优质小麦，按照每亩1200斤产量计算，每斤增收0.15元）。</t>
  </si>
  <si>
    <t>2022年延津县魏邱乡桂柳牧业产业扶贫项目</t>
  </si>
  <si>
    <t>魏邱乡</t>
  </si>
  <si>
    <t>新建无菌化鸭棚20座，每座占地2亩</t>
  </si>
  <si>
    <t>魏邱乡村民</t>
  </si>
  <si>
    <t>带动周边农户200余户，其中脱贫户50人人均收入1500元/月。每年向乡政府缴纳财政投入8%的租金。</t>
  </si>
  <si>
    <t>2022年延津县石婆固镇胡庄村成根花生合作社花生深加工项目</t>
  </si>
  <si>
    <t>胡庄</t>
  </si>
  <si>
    <t>建设年产3000吨花生深加工生产线，生产加工花生米、花生酱等休闲食品</t>
  </si>
  <si>
    <t>胡庄村村民</t>
  </si>
  <si>
    <t>项目实施后将带动20人就业，人均月工资3000元</t>
  </si>
  <si>
    <t>吸纳村民务工，人均月务工增加收益3000元</t>
  </si>
  <si>
    <t>2022年延津县石婆固这镇九星农牧专业合作社600头肉牛养殖项目</t>
  </si>
  <si>
    <t>胡村</t>
  </si>
  <si>
    <t>项目占地20亩，建设可容纳300头肉牛标准化牛舍两座，面积5000平方米，草棚一座，面积2000平方米</t>
  </si>
  <si>
    <t>胡村全体脱贫户</t>
  </si>
  <si>
    <t>项目实施后将带动脱贫户人和附近村民就业，人均收入1500元</t>
  </si>
  <si>
    <t>带动村内及周边脱贫户就业，实现增收</t>
  </si>
  <si>
    <t>2022年延津县东屯镇胡庄村鲜花种植项目</t>
  </si>
  <si>
    <t>胡庄村</t>
  </si>
  <si>
    <t>新建菊花规模化种植基地100亩，包括8米宽，1000米长单体棚50座，太阳能温室20座</t>
  </si>
  <si>
    <t>东屯镇胡庄村、大王庄村脱贫户43户，胡庄村全体村民</t>
  </si>
  <si>
    <t>项目建成后年产值1000万元，新增务工人员100人，流转土地100亩以上，增加村集体收入，提高群众收入。</t>
  </si>
  <si>
    <t>通过流转脱贫户土地，吸纳脱贫人口务工30人以上，年增加收入8000元，项目产权归胡庄村集体所有，每年村集体经济收入16万元以上</t>
  </si>
  <si>
    <t>2022年延津县王楼镇吴杏庄村村组道路项目</t>
  </si>
  <si>
    <t>村基础设施</t>
  </si>
  <si>
    <t>吴杏庄</t>
  </si>
  <si>
    <t>新修厚16厘米C25商砼水泥混凝土道路5400平方米。</t>
  </si>
  <si>
    <t>吴杏庄村全体村民</t>
  </si>
  <si>
    <t>提高村内基础设施条件、改善农村居民的生活质量，方便村民出行，全村受益。</t>
  </si>
  <si>
    <t>2022年延津县王楼镇张杏庄村村组道路项目</t>
  </si>
  <si>
    <t>张杏庄</t>
  </si>
  <si>
    <t>新修厚16厘米C25商砼水泥混凝土道路6400平方米。</t>
  </si>
  <si>
    <t>张杏庄村全体村民</t>
  </si>
  <si>
    <t>2022年延津县王楼镇郭里村村组道路项目</t>
  </si>
  <si>
    <t>郭里村</t>
  </si>
  <si>
    <t>新修厚16厘米C25商砼水泥混凝土道路4500平方米。</t>
  </si>
  <si>
    <t>郭里村村全体村民</t>
  </si>
  <si>
    <t>2022年延津县王楼镇前鲁邱村村组道路项目</t>
  </si>
  <si>
    <t>前鲁邱</t>
  </si>
  <si>
    <t>新修厚16厘米C25商砼水泥混凝土道路8640平方米。</t>
  </si>
  <si>
    <t>前鲁邱村全体村民</t>
  </si>
  <si>
    <t>2022年延津县王楼镇西陈村村组道路项目</t>
  </si>
  <si>
    <t>西陈村</t>
  </si>
  <si>
    <t>新修厚16厘米C25商砼水泥混凝土道路3000平方米。</t>
  </si>
  <si>
    <t>西陈村全体村民</t>
  </si>
  <si>
    <t>2022年延津县王楼镇蔡庄村村组道路项目</t>
  </si>
  <si>
    <t>蔡庄村</t>
  </si>
  <si>
    <t>新修厚16厘米C25商砼水泥混凝土道路9500平方米。</t>
  </si>
  <si>
    <t>蔡庄村全体村民</t>
  </si>
  <si>
    <t>2022年东屯镇后庄里村村组道路项目</t>
  </si>
  <si>
    <t>后庄里村</t>
  </si>
  <si>
    <t>新建厚16厘米C25商砼水泥混凝土道路5095平方米。</t>
  </si>
  <si>
    <t>后庄里村全体群众</t>
  </si>
  <si>
    <t>2022年东屯镇前庄里村村组道路项目</t>
  </si>
  <si>
    <t>前庄里村</t>
  </si>
  <si>
    <t>新建厚16厘米C25商砼水泥混凝土道路4995平方米。</t>
  </si>
  <si>
    <t>前庄里村全体群众</t>
  </si>
  <si>
    <t>2022年东屯镇小屯村村组道路项目</t>
  </si>
  <si>
    <t>小屯村</t>
  </si>
  <si>
    <t>新建厚16厘米C25商砼水泥混凝土道路5123平方米。</t>
  </si>
  <si>
    <t>小屯村全体群众</t>
  </si>
  <si>
    <t>2022年东屯镇西崔原庄村组道路项目</t>
  </si>
  <si>
    <t>西崔原庄</t>
  </si>
  <si>
    <t>新建厚16厘米C25商砼水泥混凝土道路5725平方米。</t>
  </si>
  <si>
    <t>西崔原庄村全体群众</t>
  </si>
  <si>
    <t>2022年东屯镇东屯村村组道路项目</t>
  </si>
  <si>
    <t>东屯村</t>
  </si>
  <si>
    <t>新建厚16厘米C25商砼水泥混凝土道路4990平方米。</t>
  </si>
  <si>
    <t>东屯村全体群众</t>
  </si>
  <si>
    <t>2022年东屯镇东张士屯村农田水利项目</t>
  </si>
  <si>
    <t>东张士屯村</t>
  </si>
  <si>
    <t>新打内径40厘米，外径50厘米，60米深机井20眼，配套水泵泵管</t>
  </si>
  <si>
    <t>东张士屯村全体群众</t>
  </si>
  <si>
    <t>改善农田灌溉条件，提高农作物产量，增加收入</t>
  </si>
  <si>
    <t xml:space="preserve">是 </t>
  </si>
  <si>
    <t>2022年东屯镇东吴安屯村农田水利项目</t>
  </si>
  <si>
    <t>东吴安屯村</t>
  </si>
  <si>
    <t>东吴安屯村全体群众</t>
  </si>
  <si>
    <t>2022年延津县塔铺街道塔一村村组道路项目</t>
  </si>
  <si>
    <t>塔一村</t>
  </si>
  <si>
    <t>新修厚16厘米C25商砼水泥道路8000平方米</t>
  </si>
  <si>
    <t>塔一村全体村民</t>
  </si>
  <si>
    <t>2022年延津县塔铺街道郭庄村村组道路项目</t>
  </si>
  <si>
    <t>郭庄村</t>
  </si>
  <si>
    <t>新修厚16厘米C25商砼水泥道路7900平方米</t>
  </si>
  <si>
    <t>郭庄村全体村民</t>
  </si>
  <si>
    <t>2022年延津县塔铺街道通郭村村组道路项目</t>
  </si>
  <si>
    <t>通郭村</t>
  </si>
  <si>
    <t>新修厚16厘米C25商砼水泥道路 6000平方米</t>
  </si>
  <si>
    <t>通郭村全村群众</t>
  </si>
  <si>
    <t>2022年延津县塔铺街道盐厂村村组道路项目</t>
  </si>
  <si>
    <t>盐厂村</t>
  </si>
  <si>
    <t>新建厚16厘米C30商砼水泥混凝土村居道路5500平方米。</t>
  </si>
  <si>
    <t>盐厂村全体村民</t>
  </si>
  <si>
    <t>2022年延津县丰庄镇前王庄村村组道路项目</t>
  </si>
  <si>
    <t>前王庄村</t>
  </si>
  <si>
    <t>新修厚16厘米C25商砼水泥混凝土道路11000平方米</t>
  </si>
  <si>
    <t>前王庄村村民</t>
  </si>
  <si>
    <t>2022年延津县丰庄镇河道村村组道路项目</t>
  </si>
  <si>
    <t>河道村</t>
  </si>
  <si>
    <t>新修厚16厘米C25商砼水泥混凝土道路10000平方米。</t>
  </si>
  <si>
    <t>河道村村民</t>
  </si>
  <si>
    <t>2022年延津县丰庄镇后王庄村组道路项目</t>
  </si>
  <si>
    <t>后王庄</t>
  </si>
  <si>
    <t>新修厚16厘米C25商砼水泥混凝土道路10000平方米</t>
  </si>
  <si>
    <t>后王庄村民</t>
  </si>
  <si>
    <t>2022年延津县马庄乡常新庄村村组道路项目</t>
  </si>
  <si>
    <t>常新庄村</t>
  </si>
  <si>
    <t>新建厚16厘米C25商砼水泥混凝土道路19条，共5000平方米。</t>
  </si>
  <si>
    <t>常新庄村全体村民</t>
  </si>
  <si>
    <t>2022年延津县马庄乡张班枣村村组道路项目</t>
  </si>
  <si>
    <t>张班枣村</t>
  </si>
  <si>
    <t>新建厚16厘米C25商砼水泥混凝土道路共5000平方米。</t>
  </si>
  <si>
    <t>张班枣村全体村民</t>
  </si>
  <si>
    <t>2022年延津县马庄乡水口村村组道路项目</t>
  </si>
  <si>
    <t>水口村</t>
  </si>
  <si>
    <t>水口村全体村民</t>
  </si>
  <si>
    <t>2022年延津县僧固乡王潭村主街道提质改造项目</t>
  </si>
  <si>
    <t>王潭村</t>
  </si>
  <si>
    <t>新修厚45厘米（水稳18厘米、三七灰土20厘米、油面7厘米）的柏油路9965平方米</t>
  </si>
  <si>
    <t>王潭村全体村民</t>
  </si>
  <si>
    <t>改善居民人居环境，提升村内基础设施条件和整村形象，方便农村居民889人出行</t>
  </si>
  <si>
    <t>2022年延津县僧固乡王潭村村组道路项目</t>
  </si>
  <si>
    <t>新修厚16厘米C25商砼水泥混凝土道路12384平方米</t>
  </si>
  <si>
    <t>2022年延津县司寨乡大留固村村组道路项目</t>
  </si>
  <si>
    <t>新建厚16厘米C25商砼水泥混凝土道路共13640平方米。</t>
  </si>
  <si>
    <t>大庞固村全体村民</t>
  </si>
  <si>
    <t>2022年延津县司寨乡岸下村农村道路建设项目</t>
  </si>
  <si>
    <t>岸下村</t>
  </si>
  <si>
    <t>新建厚16厘米C25商砼水泥混凝土道路共12390平方米。</t>
  </si>
  <si>
    <t>岸下村全村村民</t>
  </si>
  <si>
    <t>改善居民人居环境，提升村内基础设施条件，方便村民出行。</t>
  </si>
  <si>
    <t>方便岸下村居民350户1427人（其中：脱贫户11户，28人）出行，有利村经济发展。</t>
  </si>
  <si>
    <t>2022年延津县魏邱乡荆保寨村组道路项目</t>
  </si>
  <si>
    <t>荆保寨村</t>
  </si>
  <si>
    <t>新修厚16厘米c25商砼水泥混凝土道路长8000米，宽5米共计40000平方米</t>
  </si>
  <si>
    <t>荆保寨村全体村民</t>
  </si>
  <si>
    <t>2022年延津县魏邱乡宋庄村村组道路项目</t>
  </si>
  <si>
    <t>宋庄村</t>
  </si>
  <si>
    <t>新修厚16厘米C25商砼水泥混凝土道路长7.8米，宽4米共计31200平方米</t>
  </si>
  <si>
    <t>宋庄村全体村民</t>
  </si>
  <si>
    <t>2022年延津县魏邱乡南班胜固村组道路项目</t>
  </si>
  <si>
    <t>南班胜固村</t>
  </si>
  <si>
    <t>新修厚16厘米C25商砼水泥混凝土道路长4000米，宽5米共计20000平方米</t>
  </si>
  <si>
    <t>南班胜固村全体村民</t>
  </si>
  <si>
    <t>2022年延津县石婆固镇里士村村组道路项目</t>
  </si>
  <si>
    <t>里士村</t>
  </si>
  <si>
    <t>新建厚16厘米C25商砼水泥混凝土道路共64000平方米。</t>
  </si>
  <si>
    <t>里士村全体村民</t>
  </si>
  <si>
    <t>2023年延津县石婆固镇小渭村村组道路项目</t>
  </si>
  <si>
    <t>小渭村</t>
  </si>
  <si>
    <t>新建厚16厘米C25商砼水泥混凝土道路50000平方米</t>
  </si>
  <si>
    <t>小渭村全体村民</t>
  </si>
  <si>
    <t>2022年延津县石婆固镇胡村村组道路项目</t>
  </si>
  <si>
    <t>通村组硬化路1700米及护栏、产业路4200米，5米宽，新建厚16厘米C25商砼水泥混凝土道路29500平方米</t>
  </si>
  <si>
    <t>胡村全体村民</t>
  </si>
  <si>
    <t>2022年延津县潭龙街道闫大吴村农田水利项目</t>
  </si>
  <si>
    <t>闫大吴村</t>
  </si>
  <si>
    <t>1.新打内径40厘米，外径50厘米，60米深机井20眼，每眼井深60米。2.村内21眼抗旱机井配套设施。</t>
  </si>
  <si>
    <t>闫大吴村全体村民</t>
  </si>
  <si>
    <t>2022年延津县胙城乡东辛庄村农田水利项目</t>
  </si>
  <si>
    <t>东辛庄</t>
  </si>
  <si>
    <t>新打内径40厘米，外径50厘米，60米深机井90眼，配套水泵泵管</t>
  </si>
  <si>
    <t>东辛庄村全体村民</t>
  </si>
  <si>
    <t>2022年延津县胙城乡胙城村村组道路项目</t>
  </si>
  <si>
    <t>胙城村</t>
  </si>
  <si>
    <t>新修厚16厘米C25商砼水泥道路6188平方米</t>
  </si>
  <si>
    <t>胙城村全体村民</t>
  </si>
  <si>
    <t>2022年延津县国有林场道路建设项目</t>
  </si>
  <si>
    <t>延津县国有林场</t>
  </si>
  <si>
    <t>国有林场</t>
  </si>
  <si>
    <t>新修厚16厘米C25商砼水泥道路4166.7平方米</t>
  </si>
  <si>
    <t>改善国有林场基础设施条件、促进林场发展。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</si>
</sst>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方正大标宋简体"/>
      <charset val="134"/>
    </font>
    <font>
      <b/>
      <sz val="11"/>
      <name val="宋体"/>
      <charset val="134"/>
    </font>
    <font>
      <sz val="9"/>
      <name val="仿宋"/>
      <charset val="134"/>
    </font>
    <font>
      <sz val="9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3" fillId="24" borderId="2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topLeftCell="A49" workbookViewId="0">
      <selection activeCell="A50" sqref="A50:O53"/>
    </sheetView>
  </sheetViews>
  <sheetFormatPr defaultColWidth="9" defaultRowHeight="13.5"/>
  <cols>
    <col min="1" max="1" width="5.875" customWidth="1"/>
    <col min="2" max="2" width="5.25" customWidth="1"/>
    <col min="4" max="4" width="5" customWidth="1"/>
    <col min="5" max="5" width="4.875" customWidth="1"/>
    <col min="7" max="7" width="9.25"/>
    <col min="9" max="9" width="17" customWidth="1"/>
    <col min="10" max="10" width="6.25" customWidth="1"/>
    <col min="12" max="12" width="7.625" style="2" customWidth="1"/>
    <col min="13" max="13" width="19.625" customWidth="1"/>
    <col min="14" max="14" width="5.625" customWidth="1"/>
    <col min="15" max="15" width="24.75" customWidth="1"/>
  </cols>
  <sheetData>
    <row r="1" ht="3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0"/>
      <c r="M1" s="3"/>
      <c r="N1" s="3"/>
      <c r="O1" s="3"/>
    </row>
    <row r="2" ht="5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78.75" spans="1:15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17</v>
      </c>
      <c r="G3" s="5" t="s">
        <v>21</v>
      </c>
      <c r="H3" s="5" t="s">
        <v>22</v>
      </c>
      <c r="I3" s="5" t="s">
        <v>23</v>
      </c>
      <c r="J3" s="5">
        <v>110</v>
      </c>
      <c r="K3" s="5" t="s">
        <v>24</v>
      </c>
      <c r="L3" s="5" t="s">
        <v>25</v>
      </c>
      <c r="M3" s="5" t="s">
        <v>26</v>
      </c>
      <c r="N3" s="5" t="s">
        <v>27</v>
      </c>
      <c r="O3" s="5" t="s">
        <v>28</v>
      </c>
    </row>
    <row r="4" ht="56.25" spans="1:15">
      <c r="A4" s="5" t="s">
        <v>16</v>
      </c>
      <c r="B4" s="5" t="s">
        <v>17</v>
      </c>
      <c r="C4" s="5" t="s">
        <v>29</v>
      </c>
      <c r="D4" s="5" t="s">
        <v>19</v>
      </c>
      <c r="E4" s="5" t="s">
        <v>20</v>
      </c>
      <c r="F4" s="5" t="s">
        <v>17</v>
      </c>
      <c r="G4" s="5" t="s">
        <v>21</v>
      </c>
      <c r="H4" s="5" t="s">
        <v>22</v>
      </c>
      <c r="I4" s="5" t="s">
        <v>30</v>
      </c>
      <c r="J4" s="5">
        <v>500</v>
      </c>
      <c r="K4" s="5" t="s">
        <v>24</v>
      </c>
      <c r="L4" s="5" t="s">
        <v>25</v>
      </c>
      <c r="M4" s="5" t="s">
        <v>31</v>
      </c>
      <c r="N4" s="5" t="s">
        <v>27</v>
      </c>
      <c r="O4" s="5" t="s">
        <v>32</v>
      </c>
    </row>
    <row r="5" ht="45" spans="1:15">
      <c r="A5" s="5" t="s">
        <v>16</v>
      </c>
      <c r="B5" s="5" t="s">
        <v>17</v>
      </c>
      <c r="C5" s="5" t="s">
        <v>33</v>
      </c>
      <c r="D5" s="5" t="s">
        <v>19</v>
      </c>
      <c r="E5" s="5" t="s">
        <v>20</v>
      </c>
      <c r="F5" s="5" t="s">
        <v>17</v>
      </c>
      <c r="G5" s="5" t="s">
        <v>21</v>
      </c>
      <c r="H5" s="5" t="s">
        <v>22</v>
      </c>
      <c r="I5" s="5" t="s">
        <v>34</v>
      </c>
      <c r="J5" s="5">
        <v>900</v>
      </c>
      <c r="K5" s="5" t="s">
        <v>24</v>
      </c>
      <c r="L5" s="5" t="s">
        <v>25</v>
      </c>
      <c r="M5" s="5" t="s">
        <v>35</v>
      </c>
      <c r="N5" s="5" t="s">
        <v>27</v>
      </c>
      <c r="O5" s="5" t="s">
        <v>36</v>
      </c>
    </row>
    <row r="6" ht="45" spans="1:15">
      <c r="A6" s="5" t="s">
        <v>16</v>
      </c>
      <c r="B6" s="5" t="s">
        <v>17</v>
      </c>
      <c r="C6" s="5" t="s">
        <v>37</v>
      </c>
      <c r="D6" s="5" t="s">
        <v>19</v>
      </c>
      <c r="E6" s="5" t="s">
        <v>20</v>
      </c>
      <c r="F6" s="5" t="s">
        <v>17</v>
      </c>
      <c r="G6" s="5" t="s">
        <v>21</v>
      </c>
      <c r="H6" s="5" t="s">
        <v>22</v>
      </c>
      <c r="I6" s="5" t="s">
        <v>38</v>
      </c>
      <c r="J6" s="5">
        <v>20</v>
      </c>
      <c r="K6" s="5" t="s">
        <v>24</v>
      </c>
      <c r="L6" s="5" t="s">
        <v>25</v>
      </c>
      <c r="M6" s="5" t="s">
        <v>39</v>
      </c>
      <c r="N6" s="5" t="s">
        <v>27</v>
      </c>
      <c r="O6" s="5" t="s">
        <v>40</v>
      </c>
    </row>
    <row r="7" ht="56.25" spans="1:15">
      <c r="A7" s="5" t="s">
        <v>16</v>
      </c>
      <c r="B7" s="5" t="s">
        <v>17</v>
      </c>
      <c r="C7" s="5" t="s">
        <v>41</v>
      </c>
      <c r="D7" s="5" t="s">
        <v>19</v>
      </c>
      <c r="E7" s="5" t="s">
        <v>20</v>
      </c>
      <c r="F7" s="5" t="s">
        <v>17</v>
      </c>
      <c r="G7" s="5" t="s">
        <v>21</v>
      </c>
      <c r="H7" s="5" t="s">
        <v>22</v>
      </c>
      <c r="I7" s="5" t="s">
        <v>42</v>
      </c>
      <c r="J7" s="5">
        <v>3500</v>
      </c>
      <c r="K7" s="5" t="s">
        <v>24</v>
      </c>
      <c r="L7" s="5" t="s">
        <v>25</v>
      </c>
      <c r="M7" s="5" t="s">
        <v>43</v>
      </c>
      <c r="N7" s="5" t="s">
        <v>27</v>
      </c>
      <c r="O7" s="12" t="s">
        <v>44</v>
      </c>
    </row>
    <row r="8" ht="132" customHeight="1" spans="1:15">
      <c r="A8" s="5" t="s">
        <v>16</v>
      </c>
      <c r="B8" s="5" t="s">
        <v>17</v>
      </c>
      <c r="C8" s="5" t="s">
        <v>45</v>
      </c>
      <c r="D8" s="5" t="s">
        <v>46</v>
      </c>
      <c r="E8" s="5" t="s">
        <v>20</v>
      </c>
      <c r="F8" s="5" t="s">
        <v>17</v>
      </c>
      <c r="G8" s="5" t="s">
        <v>21</v>
      </c>
      <c r="H8" s="5" t="s">
        <v>47</v>
      </c>
      <c r="I8" s="5" t="s">
        <v>48</v>
      </c>
      <c r="J8" s="5">
        <v>200</v>
      </c>
      <c r="K8" s="5" t="s">
        <v>24</v>
      </c>
      <c r="L8" s="5" t="s">
        <v>25</v>
      </c>
      <c r="M8" s="5" t="s">
        <v>49</v>
      </c>
      <c r="N8" s="5" t="s">
        <v>27</v>
      </c>
      <c r="O8" s="5" t="s">
        <v>50</v>
      </c>
    </row>
    <row r="9" ht="45" spans="1:15">
      <c r="A9" s="5" t="s">
        <v>16</v>
      </c>
      <c r="B9" s="5" t="s">
        <v>17</v>
      </c>
      <c r="C9" s="5" t="s">
        <v>51</v>
      </c>
      <c r="D9" s="5" t="s">
        <v>52</v>
      </c>
      <c r="E9" s="5" t="s">
        <v>20</v>
      </c>
      <c r="F9" s="5" t="s">
        <v>17</v>
      </c>
      <c r="G9" s="5" t="s">
        <v>21</v>
      </c>
      <c r="H9" s="5" t="s">
        <v>53</v>
      </c>
      <c r="I9" s="5" t="s">
        <v>54</v>
      </c>
      <c r="J9" s="5">
        <v>70</v>
      </c>
      <c r="K9" s="5" t="s">
        <v>24</v>
      </c>
      <c r="L9" s="5" t="s">
        <v>25</v>
      </c>
      <c r="M9" s="5" t="s">
        <v>55</v>
      </c>
      <c r="N9" s="5" t="s">
        <v>27</v>
      </c>
      <c r="O9" s="5" t="s">
        <v>56</v>
      </c>
    </row>
    <row r="10" ht="45" spans="1:15">
      <c r="A10" s="5" t="s">
        <v>16</v>
      </c>
      <c r="B10" s="5" t="s">
        <v>17</v>
      </c>
      <c r="C10" s="5" t="s">
        <v>57</v>
      </c>
      <c r="D10" s="5" t="s">
        <v>19</v>
      </c>
      <c r="E10" s="5" t="s">
        <v>20</v>
      </c>
      <c r="F10" s="5" t="s">
        <v>58</v>
      </c>
      <c r="G10" s="5" t="s">
        <v>21</v>
      </c>
      <c r="H10" s="5" t="s">
        <v>47</v>
      </c>
      <c r="I10" s="5" t="s">
        <v>59</v>
      </c>
      <c r="J10" s="5">
        <v>400</v>
      </c>
      <c r="K10" s="5" t="s">
        <v>24</v>
      </c>
      <c r="L10" s="5" t="s">
        <v>60</v>
      </c>
      <c r="M10" s="5" t="s">
        <v>61</v>
      </c>
      <c r="N10" s="5" t="s">
        <v>27</v>
      </c>
      <c r="O10" s="5" t="s">
        <v>62</v>
      </c>
    </row>
    <row r="11" ht="78.75" spans="1:15">
      <c r="A11" s="5" t="s">
        <v>16</v>
      </c>
      <c r="B11" s="5" t="s">
        <v>17</v>
      </c>
      <c r="C11" s="5" t="s">
        <v>63</v>
      </c>
      <c r="D11" s="5" t="s">
        <v>19</v>
      </c>
      <c r="E11" s="5" t="s">
        <v>20</v>
      </c>
      <c r="F11" s="5" t="s">
        <v>64</v>
      </c>
      <c r="G11" s="5" t="s">
        <v>21</v>
      </c>
      <c r="H11" s="5" t="s">
        <v>47</v>
      </c>
      <c r="I11" s="5" t="s">
        <v>65</v>
      </c>
      <c r="J11" s="5">
        <v>500</v>
      </c>
      <c r="K11" s="5" t="s">
        <v>24</v>
      </c>
      <c r="L11" s="5" t="s">
        <v>66</v>
      </c>
      <c r="M11" s="5" t="s">
        <v>67</v>
      </c>
      <c r="N11" s="5" t="s">
        <v>27</v>
      </c>
      <c r="O11" s="5" t="s">
        <v>68</v>
      </c>
    </row>
    <row r="12" ht="90" spans="1:15">
      <c r="A12" s="5" t="s">
        <v>16</v>
      </c>
      <c r="B12" s="5" t="s">
        <v>17</v>
      </c>
      <c r="C12" s="5" t="s">
        <v>69</v>
      </c>
      <c r="D12" s="5" t="s">
        <v>19</v>
      </c>
      <c r="E12" s="5" t="s">
        <v>20</v>
      </c>
      <c r="F12" s="5" t="s">
        <v>70</v>
      </c>
      <c r="G12" s="5" t="s">
        <v>21</v>
      </c>
      <c r="H12" s="5" t="s">
        <v>47</v>
      </c>
      <c r="I12" s="5" t="s">
        <v>71</v>
      </c>
      <c r="J12" s="5">
        <v>500</v>
      </c>
      <c r="K12" s="5" t="s">
        <v>24</v>
      </c>
      <c r="L12" s="5" t="s">
        <v>72</v>
      </c>
      <c r="M12" s="5" t="s">
        <v>73</v>
      </c>
      <c r="N12" s="5" t="s">
        <v>27</v>
      </c>
      <c r="O12" s="5" t="s">
        <v>74</v>
      </c>
    </row>
    <row r="13" ht="45" spans="1:15">
      <c r="A13" s="5" t="s">
        <v>16</v>
      </c>
      <c r="B13" s="5" t="s">
        <v>17</v>
      </c>
      <c r="C13" s="5" t="s">
        <v>75</v>
      </c>
      <c r="D13" s="5" t="s">
        <v>19</v>
      </c>
      <c r="E13" s="5" t="s">
        <v>20</v>
      </c>
      <c r="F13" s="5" t="s">
        <v>76</v>
      </c>
      <c r="G13" s="5" t="s">
        <v>21</v>
      </c>
      <c r="H13" s="5" t="s">
        <v>47</v>
      </c>
      <c r="I13" s="5" t="s">
        <v>77</v>
      </c>
      <c r="J13" s="5">
        <v>500</v>
      </c>
      <c r="K13" s="5" t="s">
        <v>24</v>
      </c>
      <c r="L13" s="5" t="s">
        <v>78</v>
      </c>
      <c r="M13" s="5" t="s">
        <v>79</v>
      </c>
      <c r="N13" s="5" t="s">
        <v>27</v>
      </c>
      <c r="O13" s="5" t="s">
        <v>79</v>
      </c>
    </row>
    <row r="14" ht="67.5" spans="1:15">
      <c r="A14" s="5" t="s">
        <v>17</v>
      </c>
      <c r="B14" s="5" t="s">
        <v>17</v>
      </c>
      <c r="C14" s="5" t="s">
        <v>80</v>
      </c>
      <c r="D14" s="5" t="s">
        <v>19</v>
      </c>
      <c r="E14" s="5" t="s">
        <v>20</v>
      </c>
      <c r="F14" s="5" t="s">
        <v>81</v>
      </c>
      <c r="G14" s="5" t="s">
        <v>21</v>
      </c>
      <c r="H14" s="5" t="s">
        <v>47</v>
      </c>
      <c r="I14" s="5" t="s">
        <v>82</v>
      </c>
      <c r="J14" s="5">
        <v>1200</v>
      </c>
      <c r="K14" s="5" t="s">
        <v>24</v>
      </c>
      <c r="L14" s="6" t="s">
        <v>83</v>
      </c>
      <c r="M14" s="6" t="s">
        <v>84</v>
      </c>
      <c r="N14" s="13" t="s">
        <v>27</v>
      </c>
      <c r="O14" s="5" t="s">
        <v>85</v>
      </c>
    </row>
    <row r="15" ht="67.5" spans="1:15">
      <c r="A15" s="5" t="s">
        <v>17</v>
      </c>
      <c r="B15" s="5" t="s">
        <v>17</v>
      </c>
      <c r="C15" s="5" t="s">
        <v>86</v>
      </c>
      <c r="D15" s="5" t="s">
        <v>19</v>
      </c>
      <c r="E15" s="5" t="s">
        <v>20</v>
      </c>
      <c r="F15" s="5" t="s">
        <v>87</v>
      </c>
      <c r="G15" s="5" t="s">
        <v>21</v>
      </c>
      <c r="H15" s="5" t="s">
        <v>47</v>
      </c>
      <c r="I15" s="5" t="s">
        <v>88</v>
      </c>
      <c r="J15" s="5">
        <v>1200</v>
      </c>
      <c r="K15" s="5" t="s">
        <v>24</v>
      </c>
      <c r="L15" s="6" t="s">
        <v>89</v>
      </c>
      <c r="M15" s="6" t="s">
        <v>90</v>
      </c>
      <c r="N15" s="13" t="s">
        <v>27</v>
      </c>
      <c r="O15" s="5" t="s">
        <v>91</v>
      </c>
    </row>
    <row r="16" ht="78.75" spans="1:15">
      <c r="A16" s="5" t="s">
        <v>16</v>
      </c>
      <c r="B16" s="5" t="s">
        <v>17</v>
      </c>
      <c r="C16" s="5" t="s">
        <v>92</v>
      </c>
      <c r="D16" s="5" t="s">
        <v>19</v>
      </c>
      <c r="E16" s="5" t="s">
        <v>20</v>
      </c>
      <c r="F16" s="5" t="s">
        <v>93</v>
      </c>
      <c r="G16" s="5" t="s">
        <v>21</v>
      </c>
      <c r="H16" s="5" t="s">
        <v>47</v>
      </c>
      <c r="I16" s="5" t="s">
        <v>94</v>
      </c>
      <c r="J16" s="5">
        <v>200</v>
      </c>
      <c r="K16" s="5" t="s">
        <v>24</v>
      </c>
      <c r="L16" s="5" t="s">
        <v>95</v>
      </c>
      <c r="M16" s="5" t="s">
        <v>96</v>
      </c>
      <c r="N16" s="5" t="s">
        <v>27</v>
      </c>
      <c r="O16" s="5" t="s">
        <v>97</v>
      </c>
    </row>
    <row r="17" ht="45" spans="1:15">
      <c r="A17" s="5" t="s">
        <v>16</v>
      </c>
      <c r="B17" s="5" t="s">
        <v>17</v>
      </c>
      <c r="C17" s="5" t="s">
        <v>98</v>
      </c>
      <c r="D17" s="5" t="s">
        <v>99</v>
      </c>
      <c r="E17" s="5" t="s">
        <v>20</v>
      </c>
      <c r="F17" s="5" t="s">
        <v>100</v>
      </c>
      <c r="G17" s="5" t="s">
        <v>21</v>
      </c>
      <c r="H17" s="5" t="s">
        <v>47</v>
      </c>
      <c r="I17" s="5" t="s">
        <v>101</v>
      </c>
      <c r="J17" s="5">
        <v>64.8</v>
      </c>
      <c r="K17" s="5" t="s">
        <v>24</v>
      </c>
      <c r="L17" s="5" t="s">
        <v>102</v>
      </c>
      <c r="M17" s="5" t="s">
        <v>103</v>
      </c>
      <c r="N17" s="5" t="s">
        <v>27</v>
      </c>
      <c r="O17" s="5" t="s">
        <v>103</v>
      </c>
    </row>
    <row r="18" ht="45" spans="1:15">
      <c r="A18" s="5" t="s">
        <v>16</v>
      </c>
      <c r="B18" s="5" t="s">
        <v>17</v>
      </c>
      <c r="C18" s="5" t="s">
        <v>104</v>
      </c>
      <c r="D18" s="5" t="s">
        <v>99</v>
      </c>
      <c r="E18" s="5" t="s">
        <v>20</v>
      </c>
      <c r="F18" s="5" t="s">
        <v>105</v>
      </c>
      <c r="G18" s="5" t="s">
        <v>21</v>
      </c>
      <c r="H18" s="5" t="s">
        <v>47</v>
      </c>
      <c r="I18" s="5" t="s">
        <v>106</v>
      </c>
      <c r="J18" s="5">
        <v>76.8</v>
      </c>
      <c r="K18" s="5" t="s">
        <v>24</v>
      </c>
      <c r="L18" s="5" t="s">
        <v>107</v>
      </c>
      <c r="M18" s="5" t="s">
        <v>103</v>
      </c>
      <c r="N18" s="5" t="s">
        <v>27</v>
      </c>
      <c r="O18" s="5" t="s">
        <v>103</v>
      </c>
    </row>
    <row r="19" ht="45" spans="1:15">
      <c r="A19" s="5" t="s">
        <v>16</v>
      </c>
      <c r="B19" s="5" t="s">
        <v>17</v>
      </c>
      <c r="C19" s="5" t="s">
        <v>108</v>
      </c>
      <c r="D19" s="5" t="s">
        <v>99</v>
      </c>
      <c r="E19" s="5" t="s">
        <v>20</v>
      </c>
      <c r="F19" s="5" t="s">
        <v>109</v>
      </c>
      <c r="G19" s="5" t="s">
        <v>21</v>
      </c>
      <c r="H19" s="5" t="s">
        <v>47</v>
      </c>
      <c r="I19" s="5" t="s">
        <v>110</v>
      </c>
      <c r="J19" s="5">
        <v>54</v>
      </c>
      <c r="K19" s="5" t="s">
        <v>24</v>
      </c>
      <c r="L19" s="5" t="s">
        <v>111</v>
      </c>
      <c r="M19" s="5" t="s">
        <v>103</v>
      </c>
      <c r="N19" s="5" t="s">
        <v>27</v>
      </c>
      <c r="O19" s="5" t="s">
        <v>103</v>
      </c>
    </row>
    <row r="20" ht="45" spans="1:15">
      <c r="A20" s="5" t="s">
        <v>16</v>
      </c>
      <c r="B20" s="5" t="s">
        <v>17</v>
      </c>
      <c r="C20" s="5" t="s">
        <v>112</v>
      </c>
      <c r="D20" s="5" t="s">
        <v>99</v>
      </c>
      <c r="E20" s="5" t="s">
        <v>20</v>
      </c>
      <c r="F20" s="5" t="s">
        <v>113</v>
      </c>
      <c r="G20" s="5" t="s">
        <v>21</v>
      </c>
      <c r="H20" s="5" t="s">
        <v>47</v>
      </c>
      <c r="I20" s="5" t="s">
        <v>114</v>
      </c>
      <c r="J20" s="5">
        <v>103.68</v>
      </c>
      <c r="K20" s="5" t="s">
        <v>24</v>
      </c>
      <c r="L20" s="5" t="s">
        <v>115</v>
      </c>
      <c r="M20" s="5" t="s">
        <v>103</v>
      </c>
      <c r="N20" s="5" t="s">
        <v>27</v>
      </c>
      <c r="O20" s="5" t="s">
        <v>103</v>
      </c>
    </row>
    <row r="21" ht="45" spans="1:15">
      <c r="A21" s="5" t="s">
        <v>16</v>
      </c>
      <c r="B21" s="5" t="s">
        <v>17</v>
      </c>
      <c r="C21" s="5" t="s">
        <v>116</v>
      </c>
      <c r="D21" s="5" t="s">
        <v>99</v>
      </c>
      <c r="E21" s="5" t="s">
        <v>20</v>
      </c>
      <c r="F21" s="5" t="s">
        <v>117</v>
      </c>
      <c r="G21" s="5" t="s">
        <v>21</v>
      </c>
      <c r="H21" s="5" t="s">
        <v>47</v>
      </c>
      <c r="I21" s="5" t="s">
        <v>118</v>
      </c>
      <c r="J21" s="5">
        <v>36</v>
      </c>
      <c r="K21" s="5" t="s">
        <v>24</v>
      </c>
      <c r="L21" s="5" t="s">
        <v>119</v>
      </c>
      <c r="M21" s="5" t="s">
        <v>103</v>
      </c>
      <c r="N21" s="5" t="s">
        <v>27</v>
      </c>
      <c r="O21" s="5" t="s">
        <v>103</v>
      </c>
    </row>
    <row r="22" ht="45" spans="1:15">
      <c r="A22" s="5" t="s">
        <v>16</v>
      </c>
      <c r="B22" s="5" t="s">
        <v>17</v>
      </c>
      <c r="C22" s="5" t="s">
        <v>120</v>
      </c>
      <c r="D22" s="5" t="s">
        <v>99</v>
      </c>
      <c r="E22" s="5" t="s">
        <v>20</v>
      </c>
      <c r="F22" s="5" t="s">
        <v>121</v>
      </c>
      <c r="G22" s="5" t="s">
        <v>21</v>
      </c>
      <c r="H22" s="5" t="s">
        <v>47</v>
      </c>
      <c r="I22" s="5" t="s">
        <v>122</v>
      </c>
      <c r="J22" s="5">
        <v>114</v>
      </c>
      <c r="K22" s="5" t="s">
        <v>24</v>
      </c>
      <c r="L22" s="5" t="s">
        <v>123</v>
      </c>
      <c r="M22" s="5" t="s">
        <v>103</v>
      </c>
      <c r="N22" s="5" t="s">
        <v>27</v>
      </c>
      <c r="O22" s="5" t="s">
        <v>103</v>
      </c>
    </row>
    <row r="23" ht="45" spans="1:15">
      <c r="A23" s="5" t="s">
        <v>16</v>
      </c>
      <c r="B23" s="5" t="s">
        <v>17</v>
      </c>
      <c r="C23" s="5" t="s">
        <v>124</v>
      </c>
      <c r="D23" s="5" t="s">
        <v>99</v>
      </c>
      <c r="E23" s="5" t="s">
        <v>20</v>
      </c>
      <c r="F23" s="5" t="s">
        <v>125</v>
      </c>
      <c r="G23" s="5" t="s">
        <v>21</v>
      </c>
      <c r="H23" s="5" t="s">
        <v>47</v>
      </c>
      <c r="I23" s="5" t="s">
        <v>126</v>
      </c>
      <c r="J23" s="5">
        <v>61.14</v>
      </c>
      <c r="K23" s="5" t="s">
        <v>24</v>
      </c>
      <c r="L23" s="5" t="s">
        <v>127</v>
      </c>
      <c r="M23" s="5" t="s">
        <v>103</v>
      </c>
      <c r="N23" s="5" t="s">
        <v>27</v>
      </c>
      <c r="O23" s="5" t="s">
        <v>103</v>
      </c>
    </row>
    <row r="24" ht="45" spans="1:15">
      <c r="A24" s="5" t="s">
        <v>16</v>
      </c>
      <c r="B24" s="5" t="s">
        <v>17</v>
      </c>
      <c r="C24" s="5" t="s">
        <v>128</v>
      </c>
      <c r="D24" s="5" t="s">
        <v>99</v>
      </c>
      <c r="E24" s="5" t="s">
        <v>20</v>
      </c>
      <c r="F24" s="5" t="s">
        <v>129</v>
      </c>
      <c r="G24" s="5" t="s">
        <v>21</v>
      </c>
      <c r="H24" s="5" t="s">
        <v>47</v>
      </c>
      <c r="I24" s="5" t="s">
        <v>130</v>
      </c>
      <c r="J24" s="5">
        <v>59.94</v>
      </c>
      <c r="K24" s="5" t="s">
        <v>24</v>
      </c>
      <c r="L24" s="5" t="s">
        <v>131</v>
      </c>
      <c r="M24" s="5" t="s">
        <v>103</v>
      </c>
      <c r="N24" s="5" t="s">
        <v>27</v>
      </c>
      <c r="O24" s="5" t="s">
        <v>103</v>
      </c>
    </row>
    <row r="25" ht="33.75" spans="1:15">
      <c r="A25" s="5" t="s">
        <v>16</v>
      </c>
      <c r="B25" s="5" t="s">
        <v>17</v>
      </c>
      <c r="C25" s="5" t="s">
        <v>132</v>
      </c>
      <c r="D25" s="5" t="s">
        <v>99</v>
      </c>
      <c r="E25" s="5" t="s">
        <v>20</v>
      </c>
      <c r="F25" s="5" t="s">
        <v>133</v>
      </c>
      <c r="G25" s="5" t="s">
        <v>21</v>
      </c>
      <c r="H25" s="5" t="s">
        <v>47</v>
      </c>
      <c r="I25" s="5" t="s">
        <v>134</v>
      </c>
      <c r="J25" s="5">
        <v>61.476</v>
      </c>
      <c r="K25" s="5" t="s">
        <v>24</v>
      </c>
      <c r="L25" s="5" t="s">
        <v>135</v>
      </c>
      <c r="M25" s="5" t="s">
        <v>103</v>
      </c>
      <c r="N25" s="5" t="s">
        <v>27</v>
      </c>
      <c r="O25" s="5" t="s">
        <v>103</v>
      </c>
    </row>
    <row r="26" ht="45" spans="1:15">
      <c r="A26" s="5" t="s">
        <v>16</v>
      </c>
      <c r="B26" s="5" t="s">
        <v>17</v>
      </c>
      <c r="C26" s="5" t="s">
        <v>136</v>
      </c>
      <c r="D26" s="5" t="s">
        <v>99</v>
      </c>
      <c r="E26" s="5" t="s">
        <v>20</v>
      </c>
      <c r="F26" s="5" t="s">
        <v>137</v>
      </c>
      <c r="G26" s="5" t="s">
        <v>21</v>
      </c>
      <c r="H26" s="5" t="s">
        <v>47</v>
      </c>
      <c r="I26" s="5" t="s">
        <v>138</v>
      </c>
      <c r="J26" s="5">
        <v>68.7</v>
      </c>
      <c r="K26" s="5" t="s">
        <v>24</v>
      </c>
      <c r="L26" s="5" t="s">
        <v>139</v>
      </c>
      <c r="M26" s="5" t="s">
        <v>103</v>
      </c>
      <c r="N26" s="5" t="s">
        <v>27</v>
      </c>
      <c r="O26" s="5" t="s">
        <v>103</v>
      </c>
    </row>
    <row r="27" ht="33.75" spans="1:15">
      <c r="A27" s="5" t="s">
        <v>16</v>
      </c>
      <c r="B27" s="5" t="s">
        <v>17</v>
      </c>
      <c r="C27" s="5" t="s">
        <v>140</v>
      </c>
      <c r="D27" s="5" t="s">
        <v>99</v>
      </c>
      <c r="E27" s="5" t="s">
        <v>20</v>
      </c>
      <c r="F27" s="5" t="s">
        <v>141</v>
      </c>
      <c r="G27" s="5" t="s">
        <v>21</v>
      </c>
      <c r="H27" s="5" t="s">
        <v>47</v>
      </c>
      <c r="I27" s="5" t="s">
        <v>142</v>
      </c>
      <c r="J27" s="5">
        <v>59.88</v>
      </c>
      <c r="K27" s="5" t="s">
        <v>24</v>
      </c>
      <c r="L27" s="5" t="s">
        <v>143</v>
      </c>
      <c r="M27" s="5" t="s">
        <v>103</v>
      </c>
      <c r="N27" s="5" t="s">
        <v>27</v>
      </c>
      <c r="O27" s="5" t="s">
        <v>103</v>
      </c>
    </row>
    <row r="28" ht="45" spans="1:15">
      <c r="A28" s="5" t="s">
        <v>16</v>
      </c>
      <c r="B28" s="5" t="s">
        <v>17</v>
      </c>
      <c r="C28" s="5" t="s">
        <v>144</v>
      </c>
      <c r="D28" s="5" t="s">
        <v>99</v>
      </c>
      <c r="E28" s="5" t="s">
        <v>20</v>
      </c>
      <c r="F28" s="5" t="s">
        <v>145</v>
      </c>
      <c r="G28" s="5" t="s">
        <v>21</v>
      </c>
      <c r="H28" s="5" t="s">
        <v>47</v>
      </c>
      <c r="I28" s="5" t="s">
        <v>146</v>
      </c>
      <c r="J28" s="5">
        <v>42</v>
      </c>
      <c r="K28" s="5" t="s">
        <v>24</v>
      </c>
      <c r="L28" s="5" t="s">
        <v>147</v>
      </c>
      <c r="M28" s="5" t="s">
        <v>148</v>
      </c>
      <c r="N28" s="5" t="s">
        <v>149</v>
      </c>
      <c r="O28" s="5" t="s">
        <v>148</v>
      </c>
    </row>
    <row r="29" ht="45" spans="1:15">
      <c r="A29" s="5" t="s">
        <v>16</v>
      </c>
      <c r="B29" s="5" t="s">
        <v>17</v>
      </c>
      <c r="C29" s="5" t="s">
        <v>150</v>
      </c>
      <c r="D29" s="5" t="s">
        <v>99</v>
      </c>
      <c r="E29" s="5" t="s">
        <v>20</v>
      </c>
      <c r="F29" s="5" t="s">
        <v>151</v>
      </c>
      <c r="G29" s="5" t="s">
        <v>21</v>
      </c>
      <c r="H29" s="5" t="s">
        <v>47</v>
      </c>
      <c r="I29" s="5" t="s">
        <v>146</v>
      </c>
      <c r="J29" s="5">
        <v>42</v>
      </c>
      <c r="K29" s="5" t="s">
        <v>24</v>
      </c>
      <c r="L29" s="5" t="s">
        <v>152</v>
      </c>
      <c r="M29" s="5" t="s">
        <v>148</v>
      </c>
      <c r="N29" s="5" t="s">
        <v>149</v>
      </c>
      <c r="O29" s="5" t="s">
        <v>148</v>
      </c>
    </row>
    <row r="30" ht="45" spans="1:15">
      <c r="A30" s="5" t="s">
        <v>16</v>
      </c>
      <c r="B30" s="5" t="s">
        <v>17</v>
      </c>
      <c r="C30" s="5" t="s">
        <v>153</v>
      </c>
      <c r="D30" s="5" t="s">
        <v>99</v>
      </c>
      <c r="E30" s="5" t="s">
        <v>20</v>
      </c>
      <c r="F30" s="5" t="s">
        <v>154</v>
      </c>
      <c r="G30" s="5" t="s">
        <v>21</v>
      </c>
      <c r="H30" s="5" t="s">
        <v>47</v>
      </c>
      <c r="I30" s="5" t="s">
        <v>155</v>
      </c>
      <c r="J30" s="5">
        <v>96</v>
      </c>
      <c r="K30" s="5" t="s">
        <v>24</v>
      </c>
      <c r="L30" s="5" t="s">
        <v>156</v>
      </c>
      <c r="M30" s="5" t="s">
        <v>103</v>
      </c>
      <c r="N30" s="5" t="s">
        <v>27</v>
      </c>
      <c r="O30" s="5" t="s">
        <v>103</v>
      </c>
    </row>
    <row r="31" ht="45" spans="1:15">
      <c r="A31" s="5" t="s">
        <v>16</v>
      </c>
      <c r="B31" s="5" t="s">
        <v>17</v>
      </c>
      <c r="C31" s="6" t="s">
        <v>157</v>
      </c>
      <c r="D31" s="5" t="s">
        <v>99</v>
      </c>
      <c r="E31" s="5" t="s">
        <v>20</v>
      </c>
      <c r="F31" s="5" t="s">
        <v>158</v>
      </c>
      <c r="G31" s="5" t="s">
        <v>21</v>
      </c>
      <c r="H31" s="5" t="s">
        <v>47</v>
      </c>
      <c r="I31" s="5" t="s">
        <v>159</v>
      </c>
      <c r="J31" s="5">
        <v>94.8</v>
      </c>
      <c r="K31" s="5" t="s">
        <v>24</v>
      </c>
      <c r="L31" s="5" t="s">
        <v>160</v>
      </c>
      <c r="M31" s="5" t="s">
        <v>103</v>
      </c>
      <c r="N31" s="5" t="s">
        <v>27</v>
      </c>
      <c r="O31" s="5" t="s">
        <v>103</v>
      </c>
    </row>
    <row r="32" ht="45" spans="1:15">
      <c r="A32" s="5" t="s">
        <v>16</v>
      </c>
      <c r="B32" s="5" t="s">
        <v>17</v>
      </c>
      <c r="C32" s="5" t="s">
        <v>161</v>
      </c>
      <c r="D32" s="5" t="s">
        <v>99</v>
      </c>
      <c r="E32" s="5" t="s">
        <v>20</v>
      </c>
      <c r="F32" s="5" t="s">
        <v>162</v>
      </c>
      <c r="G32" s="5" t="s">
        <v>21</v>
      </c>
      <c r="H32" s="5" t="s">
        <v>47</v>
      </c>
      <c r="I32" s="5" t="s">
        <v>163</v>
      </c>
      <c r="J32" s="5">
        <v>72</v>
      </c>
      <c r="K32" s="5" t="s">
        <v>24</v>
      </c>
      <c r="L32" s="5" t="s">
        <v>164</v>
      </c>
      <c r="M32" s="5" t="s">
        <v>103</v>
      </c>
      <c r="N32" s="5" t="s">
        <v>27</v>
      </c>
      <c r="O32" s="5" t="s">
        <v>103</v>
      </c>
    </row>
    <row r="33" s="1" customFormat="1" ht="45" spans="1:15">
      <c r="A33" s="5" t="s">
        <v>16</v>
      </c>
      <c r="B33" s="5" t="s">
        <v>17</v>
      </c>
      <c r="C33" s="7" t="s">
        <v>165</v>
      </c>
      <c r="D33" s="5" t="s">
        <v>99</v>
      </c>
      <c r="E33" s="7" t="s">
        <v>20</v>
      </c>
      <c r="F33" s="7" t="s">
        <v>166</v>
      </c>
      <c r="G33" s="5" t="s">
        <v>21</v>
      </c>
      <c r="H33" s="5" t="s">
        <v>47</v>
      </c>
      <c r="I33" s="7" t="s">
        <v>167</v>
      </c>
      <c r="J33" s="7">
        <v>66</v>
      </c>
      <c r="K33" s="5" t="s">
        <v>24</v>
      </c>
      <c r="L33" s="7" t="s">
        <v>168</v>
      </c>
      <c r="M33" s="5" t="s">
        <v>103</v>
      </c>
      <c r="N33" s="5" t="s">
        <v>27</v>
      </c>
      <c r="O33" s="5" t="s">
        <v>103</v>
      </c>
    </row>
    <row r="34" ht="45" spans="1:15">
      <c r="A34" s="5" t="s">
        <v>16</v>
      </c>
      <c r="B34" s="5" t="s">
        <v>17</v>
      </c>
      <c r="C34" s="5" t="s">
        <v>169</v>
      </c>
      <c r="D34" s="5" t="s">
        <v>99</v>
      </c>
      <c r="E34" s="5" t="s">
        <v>20</v>
      </c>
      <c r="F34" s="5" t="s">
        <v>170</v>
      </c>
      <c r="G34" s="5" t="s">
        <v>21</v>
      </c>
      <c r="H34" s="5" t="s">
        <v>47</v>
      </c>
      <c r="I34" s="5" t="s">
        <v>171</v>
      </c>
      <c r="J34" s="5">
        <f>1.1*120</f>
        <v>132</v>
      </c>
      <c r="K34" s="5" t="s">
        <v>24</v>
      </c>
      <c r="L34" s="5" t="s">
        <v>172</v>
      </c>
      <c r="M34" s="5" t="s">
        <v>103</v>
      </c>
      <c r="N34" s="5" t="s">
        <v>27</v>
      </c>
      <c r="O34" s="5" t="s">
        <v>103</v>
      </c>
    </row>
    <row r="35" ht="45" spans="1:15">
      <c r="A35" s="5" t="s">
        <v>16</v>
      </c>
      <c r="B35" s="5" t="s">
        <v>17</v>
      </c>
      <c r="C35" s="5" t="s">
        <v>173</v>
      </c>
      <c r="D35" s="5" t="s">
        <v>99</v>
      </c>
      <c r="E35" s="5" t="s">
        <v>20</v>
      </c>
      <c r="F35" s="5" t="s">
        <v>174</v>
      </c>
      <c r="G35" s="5" t="s">
        <v>21</v>
      </c>
      <c r="H35" s="5" t="s">
        <v>47</v>
      </c>
      <c r="I35" s="5" t="s">
        <v>175</v>
      </c>
      <c r="J35" s="5">
        <v>120</v>
      </c>
      <c r="K35" s="5" t="s">
        <v>24</v>
      </c>
      <c r="L35" s="5" t="s">
        <v>176</v>
      </c>
      <c r="M35" s="5" t="s">
        <v>103</v>
      </c>
      <c r="N35" s="5" t="s">
        <v>27</v>
      </c>
      <c r="O35" s="5" t="s">
        <v>103</v>
      </c>
    </row>
    <row r="36" ht="45" spans="1:15">
      <c r="A36" s="5" t="s">
        <v>16</v>
      </c>
      <c r="B36" s="5" t="s">
        <v>17</v>
      </c>
      <c r="C36" s="5" t="s">
        <v>177</v>
      </c>
      <c r="D36" s="5" t="s">
        <v>99</v>
      </c>
      <c r="E36" s="5" t="s">
        <v>20</v>
      </c>
      <c r="F36" s="5" t="s">
        <v>178</v>
      </c>
      <c r="G36" s="5" t="s">
        <v>21</v>
      </c>
      <c r="H36" s="5" t="s">
        <v>47</v>
      </c>
      <c r="I36" s="5" t="s">
        <v>179</v>
      </c>
      <c r="J36" s="5">
        <v>120</v>
      </c>
      <c r="K36" s="5" t="s">
        <v>24</v>
      </c>
      <c r="L36" s="5" t="s">
        <v>180</v>
      </c>
      <c r="M36" s="5" t="s">
        <v>103</v>
      </c>
      <c r="N36" s="5" t="s">
        <v>27</v>
      </c>
      <c r="O36" s="5" t="s">
        <v>103</v>
      </c>
    </row>
    <row r="37" ht="45" spans="1:15">
      <c r="A37" s="5" t="s">
        <v>16</v>
      </c>
      <c r="B37" s="5" t="s">
        <v>17</v>
      </c>
      <c r="C37" s="5" t="s">
        <v>181</v>
      </c>
      <c r="D37" s="5" t="s">
        <v>99</v>
      </c>
      <c r="E37" s="5" t="s">
        <v>20</v>
      </c>
      <c r="F37" s="5" t="s">
        <v>182</v>
      </c>
      <c r="G37" s="5" t="s">
        <v>21</v>
      </c>
      <c r="H37" s="5" t="s">
        <v>47</v>
      </c>
      <c r="I37" s="5" t="s">
        <v>183</v>
      </c>
      <c r="J37" s="5">
        <v>60</v>
      </c>
      <c r="K37" s="5" t="s">
        <v>24</v>
      </c>
      <c r="L37" s="5" t="s">
        <v>184</v>
      </c>
      <c r="M37" s="5" t="s">
        <v>103</v>
      </c>
      <c r="N37" s="5" t="s">
        <v>27</v>
      </c>
      <c r="O37" s="5" t="s">
        <v>103</v>
      </c>
    </row>
    <row r="38" ht="45" spans="1:15">
      <c r="A38" s="5" t="s">
        <v>16</v>
      </c>
      <c r="B38" s="5" t="s">
        <v>17</v>
      </c>
      <c r="C38" s="5" t="s">
        <v>185</v>
      </c>
      <c r="D38" s="5" t="s">
        <v>99</v>
      </c>
      <c r="E38" s="5" t="s">
        <v>20</v>
      </c>
      <c r="F38" s="5" t="s">
        <v>186</v>
      </c>
      <c r="G38" s="5" t="s">
        <v>21</v>
      </c>
      <c r="H38" s="5" t="s">
        <v>47</v>
      </c>
      <c r="I38" s="5" t="s">
        <v>187</v>
      </c>
      <c r="J38" s="5">
        <v>60</v>
      </c>
      <c r="K38" s="5" t="s">
        <v>24</v>
      </c>
      <c r="L38" s="5" t="s">
        <v>188</v>
      </c>
      <c r="M38" s="5" t="s">
        <v>103</v>
      </c>
      <c r="N38" s="5" t="s">
        <v>27</v>
      </c>
      <c r="O38" s="5" t="s">
        <v>103</v>
      </c>
    </row>
    <row r="39" ht="45" spans="1:15">
      <c r="A39" s="5" t="s">
        <v>16</v>
      </c>
      <c r="B39" s="5" t="s">
        <v>17</v>
      </c>
      <c r="C39" s="5" t="s">
        <v>189</v>
      </c>
      <c r="D39" s="5" t="s">
        <v>99</v>
      </c>
      <c r="E39" s="5" t="s">
        <v>20</v>
      </c>
      <c r="F39" s="5" t="s">
        <v>190</v>
      </c>
      <c r="G39" s="5" t="s">
        <v>21</v>
      </c>
      <c r="H39" s="5" t="s">
        <v>47</v>
      </c>
      <c r="I39" s="5" t="s">
        <v>187</v>
      </c>
      <c r="J39" s="5">
        <v>60</v>
      </c>
      <c r="K39" s="5" t="s">
        <v>24</v>
      </c>
      <c r="L39" s="5" t="s">
        <v>191</v>
      </c>
      <c r="M39" s="5" t="s">
        <v>103</v>
      </c>
      <c r="N39" s="5" t="s">
        <v>27</v>
      </c>
      <c r="O39" s="5" t="s">
        <v>103</v>
      </c>
    </row>
    <row r="40" ht="56.25" spans="1:15">
      <c r="A40" s="5" t="s">
        <v>16</v>
      </c>
      <c r="B40" s="5" t="s">
        <v>17</v>
      </c>
      <c r="C40" s="5" t="s">
        <v>192</v>
      </c>
      <c r="D40" s="5" t="s">
        <v>99</v>
      </c>
      <c r="E40" s="5" t="s">
        <v>20</v>
      </c>
      <c r="F40" s="5" t="s">
        <v>193</v>
      </c>
      <c r="G40" s="5" t="s">
        <v>21</v>
      </c>
      <c r="H40" s="5" t="s">
        <v>47</v>
      </c>
      <c r="I40" s="5" t="s">
        <v>194</v>
      </c>
      <c r="J40" s="5">
        <v>195.314</v>
      </c>
      <c r="K40" s="5" t="s">
        <v>24</v>
      </c>
      <c r="L40" s="5" t="s">
        <v>195</v>
      </c>
      <c r="M40" s="5" t="s">
        <v>196</v>
      </c>
      <c r="N40" s="5" t="s">
        <v>27</v>
      </c>
      <c r="O40" s="5" t="s">
        <v>196</v>
      </c>
    </row>
    <row r="41" s="1" customFormat="1" ht="45" spans="1:15">
      <c r="A41" s="5" t="s">
        <v>16</v>
      </c>
      <c r="B41" s="5" t="s">
        <v>17</v>
      </c>
      <c r="C41" s="5" t="s">
        <v>197</v>
      </c>
      <c r="D41" s="5" t="s">
        <v>99</v>
      </c>
      <c r="E41" s="5" t="s">
        <v>20</v>
      </c>
      <c r="F41" s="5" t="s">
        <v>193</v>
      </c>
      <c r="G41" s="5" t="s">
        <v>21</v>
      </c>
      <c r="H41" s="5" t="s">
        <v>47</v>
      </c>
      <c r="I41" s="5" t="s">
        <v>198</v>
      </c>
      <c r="J41" s="5">
        <v>136.224</v>
      </c>
      <c r="K41" s="5" t="s">
        <v>24</v>
      </c>
      <c r="L41" s="5" t="s">
        <v>195</v>
      </c>
      <c r="M41" s="5" t="s">
        <v>103</v>
      </c>
      <c r="N41" s="5" t="s">
        <v>27</v>
      </c>
      <c r="O41" s="5" t="s">
        <v>103</v>
      </c>
    </row>
    <row r="42" ht="45" spans="1:15">
      <c r="A42" s="5" t="s">
        <v>16</v>
      </c>
      <c r="B42" s="5" t="s">
        <v>17</v>
      </c>
      <c r="C42" s="5" t="s">
        <v>199</v>
      </c>
      <c r="D42" s="5" t="s">
        <v>99</v>
      </c>
      <c r="E42" s="5" t="s">
        <v>20</v>
      </c>
      <c r="F42" s="5" t="s">
        <v>64</v>
      </c>
      <c r="G42" s="5" t="s">
        <v>21</v>
      </c>
      <c r="H42" s="5" t="s">
        <v>47</v>
      </c>
      <c r="I42" s="5" t="s">
        <v>200</v>
      </c>
      <c r="J42" s="5">
        <v>150</v>
      </c>
      <c r="K42" s="5" t="s">
        <v>24</v>
      </c>
      <c r="L42" s="5" t="s">
        <v>201</v>
      </c>
      <c r="M42" s="5" t="s">
        <v>103</v>
      </c>
      <c r="N42" s="5" t="s">
        <v>27</v>
      </c>
      <c r="O42" s="5" t="s">
        <v>103</v>
      </c>
    </row>
    <row r="43" s="1" customFormat="1" ht="45" spans="1:15">
      <c r="A43" s="5" t="s">
        <v>16</v>
      </c>
      <c r="B43" s="5" t="s">
        <v>17</v>
      </c>
      <c r="C43" s="5" t="s">
        <v>202</v>
      </c>
      <c r="D43" s="5" t="s">
        <v>99</v>
      </c>
      <c r="E43" s="5" t="s">
        <v>20</v>
      </c>
      <c r="F43" s="5" t="s">
        <v>203</v>
      </c>
      <c r="G43" s="5" t="s">
        <v>21</v>
      </c>
      <c r="H43" s="5" t="s">
        <v>47</v>
      </c>
      <c r="I43" s="5" t="s">
        <v>204</v>
      </c>
      <c r="J43" s="5">
        <v>136.29</v>
      </c>
      <c r="K43" s="5" t="s">
        <v>24</v>
      </c>
      <c r="L43" s="5" t="s">
        <v>205</v>
      </c>
      <c r="M43" s="5" t="s">
        <v>206</v>
      </c>
      <c r="N43" s="5" t="s">
        <v>27</v>
      </c>
      <c r="O43" s="5" t="s">
        <v>207</v>
      </c>
    </row>
    <row r="44" ht="45" spans="1:15">
      <c r="A44" s="5" t="s">
        <v>16</v>
      </c>
      <c r="B44" s="5" t="s">
        <v>17</v>
      </c>
      <c r="C44" s="5" t="s">
        <v>208</v>
      </c>
      <c r="D44" s="5" t="s">
        <v>99</v>
      </c>
      <c r="E44" s="5" t="s">
        <v>20</v>
      </c>
      <c r="F44" s="5" t="s">
        <v>209</v>
      </c>
      <c r="G44" s="5" t="s">
        <v>21</v>
      </c>
      <c r="H44" s="5" t="s">
        <v>47</v>
      </c>
      <c r="I44" s="5" t="s">
        <v>210</v>
      </c>
      <c r="J44" s="5">
        <v>480</v>
      </c>
      <c r="K44" s="5" t="s">
        <v>24</v>
      </c>
      <c r="L44" s="5" t="s">
        <v>211</v>
      </c>
      <c r="M44" s="5" t="s">
        <v>103</v>
      </c>
      <c r="N44" s="5" t="s">
        <v>27</v>
      </c>
      <c r="O44" s="5" t="s">
        <v>103</v>
      </c>
    </row>
    <row r="45" ht="45" spans="1:15">
      <c r="A45" s="5" t="s">
        <v>16</v>
      </c>
      <c r="B45" s="5" t="s">
        <v>17</v>
      </c>
      <c r="C45" s="5" t="s">
        <v>212</v>
      </c>
      <c r="D45" s="5" t="s">
        <v>99</v>
      </c>
      <c r="E45" s="5" t="s">
        <v>20</v>
      </c>
      <c r="F45" s="5" t="s">
        <v>213</v>
      </c>
      <c r="G45" s="5" t="s">
        <v>21</v>
      </c>
      <c r="H45" s="5" t="s">
        <v>47</v>
      </c>
      <c r="I45" s="5" t="s">
        <v>214</v>
      </c>
      <c r="J45" s="5">
        <v>259.9</v>
      </c>
      <c r="K45" s="5" t="s">
        <v>24</v>
      </c>
      <c r="L45" s="5" t="s">
        <v>215</v>
      </c>
      <c r="M45" s="5" t="s">
        <v>103</v>
      </c>
      <c r="N45" s="5" t="s">
        <v>27</v>
      </c>
      <c r="O45" s="5" t="s">
        <v>103</v>
      </c>
    </row>
    <row r="46" ht="45" spans="1:15">
      <c r="A46" s="5" t="s">
        <v>16</v>
      </c>
      <c r="B46" s="5" t="s">
        <v>17</v>
      </c>
      <c r="C46" s="5" t="s">
        <v>216</v>
      </c>
      <c r="D46" s="5" t="s">
        <v>99</v>
      </c>
      <c r="E46" s="5" t="s">
        <v>20</v>
      </c>
      <c r="F46" s="5" t="s">
        <v>217</v>
      </c>
      <c r="G46" s="5" t="s">
        <v>21</v>
      </c>
      <c r="H46" s="5" t="s">
        <v>47</v>
      </c>
      <c r="I46" s="5" t="s">
        <v>218</v>
      </c>
      <c r="J46" s="5">
        <v>240</v>
      </c>
      <c r="K46" s="5" t="s">
        <v>24</v>
      </c>
      <c r="L46" s="5" t="s">
        <v>219</v>
      </c>
      <c r="M46" s="5" t="s">
        <v>103</v>
      </c>
      <c r="N46" s="5" t="s">
        <v>27</v>
      </c>
      <c r="O46" s="5" t="s">
        <v>103</v>
      </c>
    </row>
    <row r="47" ht="45" spans="1:15">
      <c r="A47" s="5" t="s">
        <v>16</v>
      </c>
      <c r="B47" s="5" t="s">
        <v>17</v>
      </c>
      <c r="C47" s="5" t="s">
        <v>220</v>
      </c>
      <c r="D47" s="5" t="s">
        <v>99</v>
      </c>
      <c r="E47" s="5" t="s">
        <v>20</v>
      </c>
      <c r="F47" s="5" t="s">
        <v>221</v>
      </c>
      <c r="G47" s="5" t="s">
        <v>21</v>
      </c>
      <c r="H47" s="5" t="s">
        <v>47</v>
      </c>
      <c r="I47" s="5" t="s">
        <v>222</v>
      </c>
      <c r="J47" s="5">
        <f>64000*0.012</f>
        <v>768</v>
      </c>
      <c r="K47" s="5" t="s">
        <v>24</v>
      </c>
      <c r="L47" s="5" t="s">
        <v>223</v>
      </c>
      <c r="M47" s="5" t="s">
        <v>103</v>
      </c>
      <c r="N47" s="5" t="s">
        <v>27</v>
      </c>
      <c r="O47" s="5" t="s">
        <v>103</v>
      </c>
    </row>
    <row r="48" ht="45" spans="1:15">
      <c r="A48" s="5" t="s">
        <v>16</v>
      </c>
      <c r="B48" s="5" t="s">
        <v>17</v>
      </c>
      <c r="C48" s="5" t="s">
        <v>224</v>
      </c>
      <c r="D48" s="5" t="s">
        <v>99</v>
      </c>
      <c r="E48" s="5" t="s">
        <v>20</v>
      </c>
      <c r="F48" s="5" t="s">
        <v>225</v>
      </c>
      <c r="G48" s="5" t="s">
        <v>21</v>
      </c>
      <c r="H48" s="5" t="s">
        <v>47</v>
      </c>
      <c r="I48" s="5" t="s">
        <v>226</v>
      </c>
      <c r="J48" s="5">
        <f>50000*0.012</f>
        <v>600</v>
      </c>
      <c r="K48" s="5" t="s">
        <v>24</v>
      </c>
      <c r="L48" s="5" t="s">
        <v>227</v>
      </c>
      <c r="M48" s="5" t="s">
        <v>103</v>
      </c>
      <c r="N48" s="5" t="s">
        <v>27</v>
      </c>
      <c r="O48" s="5" t="s">
        <v>103</v>
      </c>
    </row>
    <row r="49" ht="56.25" spans="1:15">
      <c r="A49" s="5" t="s">
        <v>16</v>
      </c>
      <c r="B49" s="5" t="s">
        <v>17</v>
      </c>
      <c r="C49" s="5" t="s">
        <v>228</v>
      </c>
      <c r="D49" s="5" t="s">
        <v>99</v>
      </c>
      <c r="E49" s="5" t="s">
        <v>20</v>
      </c>
      <c r="F49" s="5" t="s">
        <v>87</v>
      </c>
      <c r="G49" s="5" t="s">
        <v>21</v>
      </c>
      <c r="H49" s="5" t="s">
        <v>47</v>
      </c>
      <c r="I49" s="14" t="s">
        <v>229</v>
      </c>
      <c r="J49" s="5">
        <f>29500*0.012</f>
        <v>354</v>
      </c>
      <c r="K49" s="5" t="s">
        <v>24</v>
      </c>
      <c r="L49" s="5" t="s">
        <v>230</v>
      </c>
      <c r="M49" s="5" t="s">
        <v>103</v>
      </c>
      <c r="N49" s="5" t="s">
        <v>27</v>
      </c>
      <c r="O49" s="5" t="s">
        <v>103</v>
      </c>
    </row>
    <row r="50" ht="56.25" spans="1:15">
      <c r="A50" s="5" t="s">
        <v>16</v>
      </c>
      <c r="B50" s="5" t="s">
        <v>17</v>
      </c>
      <c r="C50" s="8" t="s">
        <v>231</v>
      </c>
      <c r="D50" s="5" t="s">
        <v>99</v>
      </c>
      <c r="E50" s="5" t="s">
        <v>20</v>
      </c>
      <c r="F50" s="5" t="s">
        <v>232</v>
      </c>
      <c r="G50" s="5" t="s">
        <v>21</v>
      </c>
      <c r="H50" s="5" t="s">
        <v>47</v>
      </c>
      <c r="I50" s="5" t="s">
        <v>233</v>
      </c>
      <c r="J50" s="5">
        <v>60</v>
      </c>
      <c r="K50" s="5" t="s">
        <v>24</v>
      </c>
      <c r="L50" s="5" t="s">
        <v>234</v>
      </c>
      <c r="M50" s="5" t="s">
        <v>148</v>
      </c>
      <c r="N50" s="5" t="s">
        <v>27</v>
      </c>
      <c r="O50" s="5" t="s">
        <v>148</v>
      </c>
    </row>
    <row r="51" ht="45" spans="1:15">
      <c r="A51" s="5" t="s">
        <v>16</v>
      </c>
      <c r="B51" s="5" t="s">
        <v>17</v>
      </c>
      <c r="C51" s="8" t="s">
        <v>235</v>
      </c>
      <c r="D51" s="5" t="s">
        <v>99</v>
      </c>
      <c r="E51" s="9" t="s">
        <v>20</v>
      </c>
      <c r="F51" s="9" t="s">
        <v>236</v>
      </c>
      <c r="G51" s="5" t="s">
        <v>21</v>
      </c>
      <c r="H51" s="5" t="s">
        <v>47</v>
      </c>
      <c r="I51" s="5" t="s">
        <v>237</v>
      </c>
      <c r="J51" s="5">
        <v>189</v>
      </c>
      <c r="K51" s="5" t="s">
        <v>24</v>
      </c>
      <c r="L51" s="8" t="s">
        <v>238</v>
      </c>
      <c r="M51" s="5" t="s">
        <v>148</v>
      </c>
      <c r="N51" s="5" t="s">
        <v>27</v>
      </c>
      <c r="O51" s="5" t="s">
        <v>148</v>
      </c>
    </row>
    <row r="52" ht="45" spans="1:15">
      <c r="A52" s="5" t="s">
        <v>16</v>
      </c>
      <c r="B52" s="5" t="s">
        <v>17</v>
      </c>
      <c r="C52" s="8" t="s">
        <v>239</v>
      </c>
      <c r="D52" s="5" t="s">
        <v>99</v>
      </c>
      <c r="E52" s="9" t="s">
        <v>20</v>
      </c>
      <c r="F52" s="9" t="s">
        <v>240</v>
      </c>
      <c r="G52" s="5" t="s">
        <v>21</v>
      </c>
      <c r="H52" s="5" t="s">
        <v>47</v>
      </c>
      <c r="I52" s="5" t="s">
        <v>241</v>
      </c>
      <c r="J52" s="5">
        <v>74.256</v>
      </c>
      <c r="K52" s="5" t="s">
        <v>24</v>
      </c>
      <c r="L52" s="8" t="s">
        <v>242</v>
      </c>
      <c r="M52" s="5" t="s">
        <v>103</v>
      </c>
      <c r="N52" s="5" t="s">
        <v>27</v>
      </c>
      <c r="O52" s="5" t="s">
        <v>103</v>
      </c>
    </row>
    <row r="53" ht="45" spans="1:15">
      <c r="A53" s="5" t="s">
        <v>16</v>
      </c>
      <c r="B53" s="5" t="s">
        <v>17</v>
      </c>
      <c r="C53" s="5" t="s">
        <v>243</v>
      </c>
      <c r="D53" s="5" t="s">
        <v>99</v>
      </c>
      <c r="E53" s="5" t="s">
        <v>20</v>
      </c>
      <c r="F53" s="5" t="s">
        <v>244</v>
      </c>
      <c r="G53" s="5" t="s">
        <v>21</v>
      </c>
      <c r="H53" s="5" t="s">
        <v>245</v>
      </c>
      <c r="I53" s="5" t="s">
        <v>246</v>
      </c>
      <c r="J53" s="5">
        <v>50</v>
      </c>
      <c r="K53" s="5" t="s">
        <v>24</v>
      </c>
      <c r="L53" s="5" t="s">
        <v>244</v>
      </c>
      <c r="M53" s="5" t="s">
        <v>247</v>
      </c>
      <c r="N53" s="5" t="s">
        <v>27</v>
      </c>
      <c r="O53" s="5" t="s">
        <v>247</v>
      </c>
    </row>
  </sheetData>
  <mergeCells count="1">
    <mergeCell ref="A1:O1"/>
  </mergeCells>
  <pageMargins left="0.161111111111111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国卿</cp:lastModifiedBy>
  <dcterms:created xsi:type="dcterms:W3CDTF">2020-11-26T03:45:00Z</dcterms:created>
  <dcterms:modified xsi:type="dcterms:W3CDTF">2021-12-24T01:59:24Z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9FC2E931446E4FE6AF291FA474423980</vt:lpwstr>
  </property>
</Properties>
</file>