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1" sheetId="1" r:id="rId1"/>
  </sheets>
  <definedNames>
    <definedName name="_xlnm._FilterDatabase" localSheetId="0" hidden="1">'1'!$A$2:$O$6</definedName>
    <definedName name="_xlnm.Print_Titles" localSheetId="0">'1'!$2:$4</definedName>
  </definedNames>
  <calcPr calcId="125725"/>
</workbook>
</file>

<file path=xl/calcChain.xml><?xml version="1.0" encoding="utf-8"?>
<calcChain xmlns="http://schemas.openxmlformats.org/spreadsheetml/2006/main">
  <c r="I13" i="1"/>
  <c r="I12"/>
  <c r="I11"/>
  <c r="M5"/>
  <c r="L5"/>
  <c r="K5"/>
  <c r="J5"/>
  <c r="I5"/>
  <c r="H5"/>
</calcChain>
</file>

<file path=xl/sharedStrings.xml><?xml version="1.0" encoding="utf-8"?>
<sst xmlns="http://schemas.openxmlformats.org/spreadsheetml/2006/main" count="75" uniqueCount="64">
  <si>
    <t>项目名称</t>
  </si>
  <si>
    <t>实施地点</t>
  </si>
  <si>
    <t>建设任务</t>
  </si>
  <si>
    <t>实施期限</t>
  </si>
  <si>
    <t>责任单位</t>
  </si>
  <si>
    <t>绩效目标</t>
  </si>
  <si>
    <t>利益联结机制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</si>
  <si>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</si>
  <si>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</si>
  <si>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</si>
  <si>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</si>
  <si>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</si>
  <si>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</si>
  <si>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</si>
  <si>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</si>
  <si>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</si>
  <si>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</si>
  <si>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合计</t>
  </si>
  <si>
    <t>2022年延津县石婆固镇集北村产业加工项目</t>
  </si>
  <si>
    <t>石婆固镇集北村</t>
  </si>
  <si>
    <t>新建标准化厂房一座，总面积2440平方米</t>
  </si>
  <si>
    <t>2122年6月-2022年10月</t>
  </si>
  <si>
    <t>石婆固镇人民政府</t>
  </si>
  <si>
    <t>项目建成后计划带动集北村及周边村内脱贫户10人实现就业，月增收0.2万元，预计年增加村集体经济21.96万元。</t>
  </si>
  <si>
    <t>项目建成后可增加就业岗位260个，提供用于脱贫户增收的就业岗位10个，可使全镇148户脱贫户、28户监测户受益。</t>
  </si>
  <si>
    <t>2022年延津县王楼镇任庄村蔬菜大棚项目</t>
  </si>
  <si>
    <t>王楼镇任庄村</t>
  </si>
  <si>
    <t>新建日光温室12座，总面积14400平方米</t>
  </si>
  <si>
    <t>王楼镇人民政府</t>
  </si>
  <si>
    <t>发展特色农业，壮大村集体经济，集体增收24万元，惠及全镇符合条件的脱贫户702户，监测户51户，月收入1800元。</t>
  </si>
  <si>
    <t>带动脱贫户20人参与务工，户均增收1800元/月，总收益的70%用于带动全镇702户脱贫户和51户监测户的增收；剩余30%用于壮大村集体经济。</t>
  </si>
  <si>
    <t>2022年延津县马庄乡特色产业示范基地二期建设项目</t>
  </si>
  <si>
    <t>马庄乡马庄村</t>
  </si>
  <si>
    <t>新建钢结构厂房2932.27平方米</t>
  </si>
  <si>
    <t>马庄乡人民政府</t>
  </si>
  <si>
    <t>项目建成后可新增就业岗位70个，可使全乡享受政策脱贫户620户1565人，监测对象监测对象84户282人受益。</t>
  </si>
  <si>
    <t>项目建成后可增加就业岗位70个，可使全乡享受政策脱贫户620户1565人，监测对象监测对象84户282人受益，增加用于享受政策脱贫户及监测对象增收的收益劳动岗位8人以上。</t>
  </si>
  <si>
    <t>2022年延津县脱贫户种植优质花生奖补项目</t>
  </si>
  <si>
    <t>延津县</t>
  </si>
  <si>
    <t>支持脱贫享受政策户种植高油花生20886.3亩，每亩补贴300元</t>
  </si>
  <si>
    <t>2122年6月-2022年7月</t>
  </si>
  <si>
    <t>延津县农业农村局、各乡（镇、街道）</t>
  </si>
  <si>
    <t>通过实施2022年脱贫享受政策户和监测对象种植优质花生项目，可带动脱贫户和监测对象发展优质花生2.08863万亩，带动脱贫户和监测对象年增收。</t>
  </si>
  <si>
    <t>通过对脱贫户和监测对象种植高油花生进行补贴，发展壮大花生种植业，带动脱贫户和监测对象年增收。</t>
  </si>
  <si>
    <t>2022年延津县国有林场道路建设项目</t>
  </si>
  <si>
    <t>延津林场</t>
  </si>
  <si>
    <t>新修厚16厘米C25商砼水泥混凝土道路4612平方米</t>
  </si>
  <si>
    <t>国有延津林场</t>
  </si>
  <si>
    <t>方便职工及承包户出行，改善人居环境，提升林区人员的生活质量。</t>
  </si>
  <si>
    <t>全体人员参与；方便职工承包户出行，改善人居环境，提升林区居民的生活质量。</t>
  </si>
  <si>
    <t>2022年延津县新型农业经营主体带动脱贫户务工奖补项目</t>
  </si>
  <si>
    <t>新型农业经营主体吸纳脱贫人口就业，并保证脱贫人年收入4000元以上的，按脱贫户在务工单位年收入额的40%对经营主体进行奖补，20%对脱贫人口奖补。</t>
  </si>
  <si>
    <t>2022年2月-2022年10月</t>
  </si>
  <si>
    <t>县农业农村局、各乡（镇、街道）</t>
  </si>
  <si>
    <t>项目实施后带动贫困人口就业，人均收入5000元以上。</t>
  </si>
  <si>
    <t>2022年延津县支持脱贫户种植优质小麦奖补项目</t>
  </si>
  <si>
    <t>支持脱贫户种植优质小麦，计划安排种植面积23401.487亩，亩补贴200元。</t>
  </si>
  <si>
    <t>项目实施后将带动脱贫户发展优质小麦23401.487亩，脱贫户全覆盖，亩均增收200元以上。</t>
  </si>
  <si>
    <t>对于种植优质小麦的脱贫户，每亩给予种子、化肥、销售等综合补贴200元。脱贫户亩增收200元以上。</t>
  </si>
  <si>
    <t>2022年项目管理费支付项目</t>
  </si>
  <si>
    <t>用于支付基础设施项目设计费、监理费等。</t>
  </si>
  <si>
    <t>县乡村振兴局</t>
  </si>
  <si>
    <t>项目管理费</t>
  </si>
  <si>
    <t>2022年延津县第四批财政衔接推进乡村振兴补助资金分配情况表</t>
    <phoneticPr fontId="11" type="noConversion"/>
  </si>
</sst>
</file>

<file path=xl/styles.xml><?xml version="1.0" encoding="utf-8"?>
<styleSheet xmlns="http://schemas.openxmlformats.org/spreadsheetml/2006/main">
  <numFmts count="5">
    <numFmt numFmtId="178" formatCode="0.000_ "/>
    <numFmt numFmtId="179" formatCode="0_ "/>
    <numFmt numFmtId="180" formatCode="0.0000_ "/>
    <numFmt numFmtId="181" formatCode="0.00_ "/>
    <numFmt numFmtId="182" formatCode="0.00000_ 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1" fontId="4" fillId="0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8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2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zoomScale="85" zoomScaleNormal="85" workbookViewId="0">
      <pane ySplit="4" topLeftCell="A5" activePane="bottomLeft" state="frozen"/>
      <selection pane="bottomLeft" activeCell="T6" sqref="T6"/>
    </sheetView>
  </sheetViews>
  <sheetFormatPr defaultColWidth="5.25" defaultRowHeight="12"/>
  <cols>
    <col min="1" max="1" width="11.875" style="4" customWidth="1"/>
    <col min="2" max="2" width="7.75" style="5" customWidth="1"/>
    <col min="3" max="3" width="25" style="5" customWidth="1"/>
    <col min="4" max="4" width="11.125" style="4" customWidth="1"/>
    <col min="5" max="5" width="7.875" style="4" customWidth="1"/>
    <col min="6" max="6" width="12.5" style="4" customWidth="1"/>
    <col min="7" max="7" width="15.875" style="4" customWidth="1"/>
    <col min="8" max="8" width="10.25" style="4" customWidth="1"/>
    <col min="9" max="9" width="14.125" style="6" customWidth="1"/>
    <col min="10" max="10" width="8.625" style="5" customWidth="1"/>
    <col min="11" max="11" width="8.75" style="5" customWidth="1"/>
    <col min="12" max="12" width="4.75" style="5" customWidth="1"/>
    <col min="13" max="13" width="10" style="5" customWidth="1"/>
    <col min="14" max="14" width="6.125" style="5" customWidth="1"/>
    <col min="15" max="15" width="5.375" style="5" customWidth="1"/>
    <col min="16" max="16311" width="5.25" style="5" customWidth="1"/>
    <col min="16312" max="16384" width="5.25" style="5"/>
  </cols>
  <sheetData>
    <row r="1" spans="1:15" ht="39.950000000000003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.9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/>
      <c r="J2" s="34"/>
      <c r="K2" s="34"/>
      <c r="L2" s="34"/>
      <c r="M2" s="34"/>
      <c r="N2" s="34"/>
      <c r="O2" s="34"/>
    </row>
    <row r="3" spans="1:15" ht="15.95" customHeight="1">
      <c r="A3" s="34"/>
      <c r="B3" s="34"/>
      <c r="C3" s="34"/>
      <c r="D3" s="34"/>
      <c r="E3" s="34"/>
      <c r="F3" s="34"/>
      <c r="G3" s="34"/>
      <c r="H3" s="34" t="s">
        <v>8</v>
      </c>
      <c r="I3" s="35" t="s">
        <v>9</v>
      </c>
      <c r="J3" s="36"/>
      <c r="K3" s="36"/>
      <c r="L3" s="36"/>
      <c r="M3" s="36"/>
      <c r="N3" s="36" t="s">
        <v>10</v>
      </c>
      <c r="O3" s="36" t="s">
        <v>11</v>
      </c>
    </row>
    <row r="4" spans="1:15" s="1" customFormat="1" ht="50.1" customHeight="1">
      <c r="A4" s="34"/>
      <c r="B4" s="34"/>
      <c r="C4" s="34"/>
      <c r="D4" s="34"/>
      <c r="E4" s="34"/>
      <c r="F4" s="34"/>
      <c r="G4" s="34"/>
      <c r="H4" s="34"/>
      <c r="I4" s="23" t="s">
        <v>12</v>
      </c>
      <c r="J4" s="24" t="s">
        <v>13</v>
      </c>
      <c r="K4" s="24" t="s">
        <v>14</v>
      </c>
      <c r="L4" s="25" t="s">
        <v>15</v>
      </c>
      <c r="M4" s="24" t="s">
        <v>16</v>
      </c>
      <c r="N4" s="36"/>
      <c r="O4" s="36"/>
    </row>
    <row r="5" spans="1:15" s="2" customFormat="1" ht="27" customHeight="1">
      <c r="A5" s="7" t="s">
        <v>17</v>
      </c>
      <c r="B5" s="8"/>
      <c r="C5" s="8"/>
      <c r="D5" s="8"/>
      <c r="E5" s="8"/>
      <c r="F5" s="8"/>
      <c r="G5" s="8"/>
      <c r="H5" s="9">
        <f t="shared" ref="H5:M5" si="0">SUM(H6:H13)</f>
        <v>1574.9973399999999</v>
      </c>
      <c r="I5" s="26">
        <f t="shared" si="0"/>
        <v>1574.9973399999999</v>
      </c>
      <c r="J5" s="27">
        <f t="shared" si="0"/>
        <v>441</v>
      </c>
      <c r="K5" s="18">
        <f t="shared" si="0"/>
        <v>210</v>
      </c>
      <c r="L5" s="18">
        <f t="shared" si="0"/>
        <v>7.18</v>
      </c>
      <c r="M5" s="18">
        <f t="shared" si="0"/>
        <v>916.81733999999994</v>
      </c>
      <c r="N5" s="8"/>
      <c r="O5" s="7"/>
    </row>
    <row r="6" spans="1:15" s="3" customFormat="1" ht="98.1" customHeight="1">
      <c r="A6" s="10" t="s">
        <v>18</v>
      </c>
      <c r="B6" s="11" t="s">
        <v>19</v>
      </c>
      <c r="C6" s="12" t="s">
        <v>20</v>
      </c>
      <c r="D6" s="11" t="s">
        <v>21</v>
      </c>
      <c r="E6" s="13" t="s">
        <v>22</v>
      </c>
      <c r="F6" s="13" t="s">
        <v>23</v>
      </c>
      <c r="G6" s="13" t="s">
        <v>24</v>
      </c>
      <c r="H6" s="14">
        <v>292.8</v>
      </c>
      <c r="I6" s="28">
        <v>292.8</v>
      </c>
      <c r="J6" s="13">
        <v>28.414400000000001</v>
      </c>
      <c r="K6" s="22"/>
      <c r="L6" s="22"/>
      <c r="M6" s="29">
        <v>264.38560000000001</v>
      </c>
      <c r="N6" s="13"/>
      <c r="O6" s="13"/>
    </row>
    <row r="7" spans="1:15" ht="110.1" customHeight="1">
      <c r="A7" s="10" t="s">
        <v>25</v>
      </c>
      <c r="B7" s="13" t="s">
        <v>26</v>
      </c>
      <c r="C7" s="12" t="s">
        <v>27</v>
      </c>
      <c r="D7" s="11" t="s">
        <v>21</v>
      </c>
      <c r="E7" s="13" t="s">
        <v>28</v>
      </c>
      <c r="F7" s="13" t="s">
        <v>29</v>
      </c>
      <c r="G7" s="15" t="s">
        <v>30</v>
      </c>
      <c r="H7" s="16">
        <v>192</v>
      </c>
      <c r="I7" s="28">
        <v>192</v>
      </c>
      <c r="J7" s="13"/>
      <c r="K7" s="13"/>
      <c r="L7" s="13"/>
      <c r="M7" s="13">
        <v>192</v>
      </c>
      <c r="N7" s="13"/>
      <c r="O7" s="13"/>
    </row>
    <row r="8" spans="1:15" ht="105.95" customHeight="1">
      <c r="A8" s="10" t="s">
        <v>31</v>
      </c>
      <c r="B8" s="13" t="s">
        <v>32</v>
      </c>
      <c r="C8" s="12" t="s">
        <v>33</v>
      </c>
      <c r="D8" s="11" t="s">
        <v>21</v>
      </c>
      <c r="E8" s="13" t="s">
        <v>34</v>
      </c>
      <c r="F8" s="13" t="s">
        <v>35</v>
      </c>
      <c r="G8" s="15" t="s">
        <v>36</v>
      </c>
      <c r="H8" s="14">
        <v>392.8</v>
      </c>
      <c r="I8" s="28">
        <v>392.8</v>
      </c>
      <c r="J8" s="13"/>
      <c r="K8" s="13"/>
      <c r="L8" s="13"/>
      <c r="M8" s="13">
        <v>392.8</v>
      </c>
      <c r="N8" s="13"/>
      <c r="O8" s="13"/>
    </row>
    <row r="9" spans="1:15" ht="112.5">
      <c r="A9" s="10" t="s">
        <v>37</v>
      </c>
      <c r="B9" s="13" t="s">
        <v>38</v>
      </c>
      <c r="C9" s="10" t="s">
        <v>39</v>
      </c>
      <c r="D9" s="11" t="s">
        <v>40</v>
      </c>
      <c r="E9" s="13" t="s">
        <v>41</v>
      </c>
      <c r="F9" s="13" t="s">
        <v>42</v>
      </c>
      <c r="G9" s="13" t="s">
        <v>43</v>
      </c>
      <c r="H9" s="17">
        <v>626.58974000000001</v>
      </c>
      <c r="I9" s="28">
        <v>626.58974000000001</v>
      </c>
      <c r="J9" s="13">
        <v>368.28</v>
      </c>
      <c r="K9" s="13">
        <v>190.678</v>
      </c>
      <c r="L9" s="13"/>
      <c r="M9" s="13">
        <v>67.631739999999994</v>
      </c>
      <c r="N9" s="13"/>
      <c r="O9" s="13"/>
    </row>
    <row r="10" spans="1:15" ht="80.099999999999994" customHeight="1">
      <c r="A10" s="10" t="s">
        <v>44</v>
      </c>
      <c r="B10" s="13" t="s">
        <v>45</v>
      </c>
      <c r="C10" s="12" t="s">
        <v>46</v>
      </c>
      <c r="D10" s="11" t="s">
        <v>21</v>
      </c>
      <c r="E10" s="13" t="s">
        <v>47</v>
      </c>
      <c r="F10" s="13" t="s">
        <v>48</v>
      </c>
      <c r="G10" s="15" t="s">
        <v>49</v>
      </c>
      <c r="H10" s="18">
        <v>40.585599999999999</v>
      </c>
      <c r="I10" s="30">
        <v>40.585599999999999</v>
      </c>
      <c r="J10" s="18">
        <v>40.585599999999999</v>
      </c>
      <c r="K10" s="18"/>
      <c r="L10" s="18"/>
      <c r="M10" s="18"/>
      <c r="N10" s="13"/>
      <c r="O10" s="13"/>
    </row>
    <row r="11" spans="1:15" ht="84.95" customHeight="1">
      <c r="A11" s="19" t="s">
        <v>50</v>
      </c>
      <c r="B11" s="20" t="s">
        <v>38</v>
      </c>
      <c r="C11" s="19" t="s">
        <v>51</v>
      </c>
      <c r="D11" s="10" t="s">
        <v>52</v>
      </c>
      <c r="E11" s="21" t="s">
        <v>53</v>
      </c>
      <c r="F11" s="13" t="s">
        <v>54</v>
      </c>
      <c r="G11" s="13" t="s">
        <v>54</v>
      </c>
      <c r="H11" s="18">
        <v>14.85</v>
      </c>
      <c r="I11" s="27">
        <f>J11+K11+L11</f>
        <v>14.85</v>
      </c>
      <c r="J11" s="18"/>
      <c r="K11" s="18">
        <v>14.85</v>
      </c>
      <c r="L11" s="18"/>
      <c r="M11" s="18"/>
      <c r="N11" s="18"/>
      <c r="O11" s="18"/>
    </row>
    <row r="12" spans="1:15" ht="80.099999999999994" customHeight="1">
      <c r="A12" s="22" t="s">
        <v>55</v>
      </c>
      <c r="B12" s="20" t="s">
        <v>38</v>
      </c>
      <c r="C12" s="22" t="s">
        <v>56</v>
      </c>
      <c r="D12" s="10" t="s">
        <v>52</v>
      </c>
      <c r="E12" s="21" t="s">
        <v>53</v>
      </c>
      <c r="F12" s="13" t="s">
        <v>57</v>
      </c>
      <c r="G12" s="13" t="s">
        <v>58</v>
      </c>
      <c r="H12" s="18">
        <v>2.3719999999999999</v>
      </c>
      <c r="I12" s="31">
        <f>J12+K12+L12</f>
        <v>2.3719999999999999</v>
      </c>
      <c r="J12" s="18"/>
      <c r="K12" s="18">
        <v>2.3719999999999999</v>
      </c>
      <c r="L12" s="18"/>
      <c r="M12" s="18"/>
      <c r="N12" s="18"/>
      <c r="O12" s="18"/>
    </row>
    <row r="13" spans="1:15" ht="51" customHeight="1">
      <c r="A13" s="19" t="s">
        <v>59</v>
      </c>
      <c r="B13" s="20" t="s">
        <v>38</v>
      </c>
      <c r="C13" s="19" t="s">
        <v>60</v>
      </c>
      <c r="D13" s="10" t="s">
        <v>52</v>
      </c>
      <c r="E13" s="22" t="s">
        <v>61</v>
      </c>
      <c r="F13" s="10" t="s">
        <v>62</v>
      </c>
      <c r="G13" s="10" t="s">
        <v>62</v>
      </c>
      <c r="H13" s="18">
        <v>13</v>
      </c>
      <c r="I13" s="32">
        <f>J13+K13+L13</f>
        <v>13</v>
      </c>
      <c r="J13" s="18">
        <v>3.72</v>
      </c>
      <c r="K13" s="18">
        <v>2.1</v>
      </c>
      <c r="L13" s="18">
        <v>7.18</v>
      </c>
      <c r="M13" s="18"/>
      <c r="N13" s="18"/>
      <c r="O13" s="18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honeticPr fontId="11" type="noConversion"/>
  <pageMargins left="0.39305555555555599" right="0.196527777777778" top="0.55069444444444404" bottom="0.43263888888888902" header="0.51180555555555596" footer="0.196527777777778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2019-06-24T08:45:00Z</cp:lastPrinted>
  <dcterms:created xsi:type="dcterms:W3CDTF">2018-09-28T13:54:00Z</dcterms:created>
  <dcterms:modified xsi:type="dcterms:W3CDTF">2022-06-30T08:22:22Z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KSORubyTemplateID">
    <vt:lpwstr>11</vt:lpwstr>
  </property>
  <property fmtid="{D5CDD505-2E9C-101B-9397-08002B2CF9AE}" pid="4" name="ICV">
    <vt:lpwstr>1AA8C46E8DEF4CA29A502FCBFD8695A6</vt:lpwstr>
  </property>
</Properties>
</file>