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bookViews>
  <sheets>
    <sheet name="附表" sheetId="2" r:id="rId1"/>
  </sheets>
  <definedNames>
    <definedName name="_xlnm._FilterDatabase" localSheetId="0" hidden="1">附表!$A$4:$O$4</definedName>
    <definedName name="_xlnm.Print_Titles" localSheetId="0">附表!$2:$4</definedName>
  </definedNames>
  <calcPr calcId="144525"/>
</workbook>
</file>

<file path=xl/sharedStrings.xml><?xml version="1.0" encoding="utf-8"?>
<sst xmlns="http://schemas.openxmlformats.org/spreadsheetml/2006/main" count="241" uniqueCount="152">
  <si>
    <t>2022年延津县财政衔接乡村振兴补助资金项目计划完成情况统计表</t>
  </si>
  <si>
    <t>项目名称</t>
  </si>
  <si>
    <t>实施地点</t>
  </si>
  <si>
    <t>项目类别</t>
  </si>
  <si>
    <t>建设任务</t>
  </si>
  <si>
    <t>完成情况</t>
  </si>
  <si>
    <t>绩效目标</t>
  </si>
  <si>
    <t>带贫减贫机制</t>
  </si>
  <si>
    <t>资金来源及构成(万元)</t>
  </si>
  <si>
    <t>合计</t>
  </si>
  <si>
    <t>专项资金</t>
  </si>
  <si>
    <t>统筹整合财政涉农资金</t>
  </si>
  <si>
    <t>其杝</t>
  </si>
  <si>
    <t>小计</t>
  </si>
  <si>
    <t>中央</t>
  </si>
  <si>
    <t>省</t>
  </si>
  <si>
    <t>市</t>
  </si>
  <si>
    <t>县</t>
  </si>
  <si>
    <t>2022年延津县新型农业经营主体带动脱贫户务工奖补项目</t>
  </si>
  <si>
    <t>延津县</t>
  </si>
  <si>
    <t>产业项目</t>
  </si>
  <si>
    <t>新型农业经营主体吸纳脱贫人口就业，并保证脱贫人年收入4000元以上的，按脱贫户在务工单位年收入额的40%对经营主体进行奖补，20%对脱贫人口奖补。</t>
  </si>
  <si>
    <t>完成</t>
  </si>
  <si>
    <t>项目实施后带动贫困人口就业，人均收入5000元以上。</t>
  </si>
  <si>
    <t>2022年延津县支持脱贫户种植优质小麦奖补项目</t>
  </si>
  <si>
    <t>支持脱贫户种植优质小麦，计划安排种植面积25028.947亩，亩补贴200元。</t>
  </si>
  <si>
    <t>项目实施后将带动脱贫户发展优质小麦25028.947亩，脱贫户全覆盖，亩均增收200元以上。</t>
  </si>
  <si>
    <t>对于种植优质小麦的脱贫户，每亩给予种子、化肥、销售等综合补贴200元。脱贫户亩增收200元以上。</t>
  </si>
  <si>
    <t>2022年延津县金融扶贫户贷户用贴息项目</t>
  </si>
  <si>
    <t>金融扶贫</t>
  </si>
  <si>
    <t>对户贷户用脱贫户小额信贷全额贴息</t>
  </si>
  <si>
    <t>满足脱贫户及边缘户自主创业发展致富产业资金需求</t>
  </si>
  <si>
    <t>贷款脱贫户自主创收户均5000元以上</t>
  </si>
  <si>
    <t>2022年延津县“雨露计划”职业教育助学工程项目</t>
  </si>
  <si>
    <t>教育扶贫</t>
  </si>
  <si>
    <t>计划补贴脱贫（监测）享受政策学生（含2021年秋季学期）730人</t>
  </si>
  <si>
    <t>每生每学年3000元，分春季和秋季两个学期，每学期1500元。通过此项补贴政策，每生每学期可减轻教育负担1500元。参加技能培训的贫困人口，取得结业证书和国家承认的技能等级证书（或职业资格证书）每人计划按2000元补贴，以取得的最高等级证书进行补贴。</t>
  </si>
  <si>
    <t>每生每学年3000元，分春季和秋季两个学期，每学期1500元。通过此项补贴政策，每生每学期可减轻教育负担1500元。参加技能培训的脱贫人口，取得结业证书和国家承认的技能等级证书（或职业资格证书）每人计划按2000元补贴，以取得的最高等级证书进行补贴。</t>
  </si>
  <si>
    <t>2022年延津县“雨露计划”短期技能培训项目</t>
  </si>
  <si>
    <t>就业扶贫</t>
  </si>
  <si>
    <t>计划补贴脱贫（监测）享受政策人口（含2021年下半年）80人</t>
  </si>
  <si>
    <t>参加技能培训的贫困人口，取得结业证书和国家承认的技能等级证书（或职业资格证书）每人计划按2000元补贴，以取得的最高等级证书进行补贴。</t>
  </si>
  <si>
    <t>2022年项目管理费支付项目</t>
  </si>
  <si>
    <t>项目管理费</t>
  </si>
  <si>
    <t>用于支付基础设施项目设计费、监理费等</t>
  </si>
  <si>
    <t>2022年马庄乡野厂村组道路项目</t>
  </si>
  <si>
    <t>马庄乡野厂村</t>
  </si>
  <si>
    <t>村基础设施</t>
  </si>
  <si>
    <t>新修厚16厘米C25商砼水泥混凝土道路1588平方米</t>
  </si>
  <si>
    <t>改善野厂村人居环境，提升村内基础设施条件，方便村民出行</t>
  </si>
  <si>
    <t>2022年马庄乡张班枣村村组道路项目</t>
  </si>
  <si>
    <t>马庄乡张班枣村</t>
  </si>
  <si>
    <t>新修厚16厘米C25商砼水泥混凝土道路4923.5平方米</t>
  </si>
  <si>
    <t>改善张班枣村人居环境，提升村内基础设施条件，方便村民出行</t>
  </si>
  <si>
    <t>2022年魏邱乡刘自村村村组道路项目</t>
  </si>
  <si>
    <t>魏邱乡前魏邱村</t>
  </si>
  <si>
    <t>新修厚16厘米C25商砼水泥混凝土道路4150平方米</t>
  </si>
  <si>
    <t>改善刘自村人居环境，提升村内基础设施条件，方便村民出行</t>
  </si>
  <si>
    <t>2022年胙城乡兽医庄村村组道路项目</t>
  </si>
  <si>
    <t>胙城乡兽医庄</t>
  </si>
  <si>
    <t>新修厚16厘米C25商砼水泥混凝土道路7803平方米</t>
  </si>
  <si>
    <t>改善兽医庄村人居环境，提升村内基础设施条件，方便村民出行</t>
  </si>
  <si>
    <t>2022年胙城乡胙城村村组道路项目</t>
  </si>
  <si>
    <t>胙城乡胙城村</t>
  </si>
  <si>
    <t>新修厚16厘米C25商砼水泥混凝土道路5304平方米；柏油路880平方米（含坑槽修补）</t>
  </si>
  <si>
    <t>改善胙城村人居环境，提升村内基础设施条件，方便村民出行</t>
  </si>
  <si>
    <t>2022年僧固乡大佛村村组道路项目</t>
  </si>
  <si>
    <t>僧固乡大佛村</t>
  </si>
  <si>
    <t>新修厚16厘米C25商砼水泥混凝土道路5308平方米</t>
  </si>
  <si>
    <t>改善大佛村人居环境，提升村内基础设施条件，方便村民出行</t>
  </si>
  <si>
    <t>2022年僧固乡王潭村村组道路项目</t>
  </si>
  <si>
    <t>僧固乡王潭村</t>
  </si>
  <si>
    <t>新修厚16厘米C25商砼水泥混凝土道路6708平方米；柏油路3130平方米</t>
  </si>
  <si>
    <t>改善王潭村人居环境，提升村内基础设施条件，方便村民出行</t>
  </si>
  <si>
    <t>2022年石婆固镇龙王庙村村基础设施项目</t>
  </si>
  <si>
    <t>石婆固镇龙王庙村</t>
  </si>
  <si>
    <t>新修厚16厘米C25商砼水泥混凝土道路7306平方米；柏油路3358平方米</t>
  </si>
  <si>
    <t>改善龙王庙村人居环境，提升村内基础设施条件，方便村民出行</t>
  </si>
  <si>
    <t>2022年石婆固镇北王庄村村组道路项目</t>
  </si>
  <si>
    <t>石婆固镇北王庄村</t>
  </si>
  <si>
    <t>新修厚16厘米C25商砼水泥混凝土道路4371平方米；柏油路6425平方米</t>
  </si>
  <si>
    <t>改善北王庄村人居环境，提升村内基础设施条件，方便村民出行</t>
  </si>
  <si>
    <t>2022年东屯镇西崔原庄村村组道路项目</t>
  </si>
  <si>
    <t>东屯镇西崔原庄村</t>
  </si>
  <si>
    <t>新修厚16厘米C25商砼水泥混凝土道路4884平方米</t>
  </si>
  <si>
    <t>改善西崔原庄村人居环境，提升村内基础设施条件，方便村民出行</t>
  </si>
  <si>
    <t>2022年丰庄前王庄村村组道路项目</t>
  </si>
  <si>
    <t>丰庄镇前王庄村</t>
  </si>
  <si>
    <t>新修厚16厘米C25商砼水泥混凝土道路5081平方米</t>
  </si>
  <si>
    <t>改善前王庄村人居环境，提升村内基础设施条件，方便村民出行</t>
  </si>
  <si>
    <t>2022年司寨乡张庄村村组道路项目</t>
  </si>
  <si>
    <t>司寨乡张庄村</t>
  </si>
  <si>
    <t>新修厚16厘米C25商砼水泥混凝土道路6620平方米</t>
  </si>
  <si>
    <t>改善张庄村人居环境，提升村内基础设施条件，方便村民出行</t>
  </si>
  <si>
    <t>2022年塔铺街道胡堤村村组道路项目</t>
  </si>
  <si>
    <t>塔铺街道胡堤村</t>
  </si>
  <si>
    <t>新修厚16厘米C25商砼水泥混凝土道路3091.5平方米</t>
  </si>
  <si>
    <t>改善胡堤村人居环境，提升村内基础设施条件，方便村民出行</t>
  </si>
  <si>
    <t>2022年塔铺街道太平庄村村组道路项目</t>
  </si>
  <si>
    <t>塔铺街道太平庄村</t>
  </si>
  <si>
    <t>新修厚16厘米C25商砼水泥混凝土道路3971平方米</t>
  </si>
  <si>
    <t>改善太平庄村人居环境，提升村内基础设施条件，方便村民出行</t>
  </si>
  <si>
    <t>202年延津县与延津县“新区发投”合作发展项目</t>
  </si>
  <si>
    <t>利用到户产业扶持资金以40个脱贫村为单位与“新发投”进行合作，投入1809.6万元用于新发投发展。</t>
  </si>
  <si>
    <t>通过实施该项目，脱贫群众、监测对象增收和增加壮大40个脱贫村村集体经济。</t>
  </si>
  <si>
    <t>收益用于脱贫群众和监测对象增收和增加村集体收入，并制定收益分配管理办法，其中用于脱贫户增收不低于70%。</t>
  </si>
  <si>
    <t>2022年延津县第三批财政衔接推进乡村振兴补助资金村组道路项目</t>
  </si>
  <si>
    <t>新修厚16厘米C25商砼水泥混凝土道路143419平方米</t>
  </si>
  <si>
    <t>提高26个村村内基础设施条件、改善农村居民的生活质量，方便村民出行，全村受益。</t>
  </si>
  <si>
    <t>2022年延津县往年项目剩余工程款项目</t>
  </si>
  <si>
    <t>往年村基础设施项目工程剩余工程款</t>
  </si>
  <si>
    <t>提高村内基础设施条件、改善农村居民的生活质量，方便村民出行，全村受益。</t>
  </si>
  <si>
    <t>2022年延津县石婆固镇集北村产业加工项目</t>
  </si>
  <si>
    <t>石婆固镇集北村</t>
  </si>
  <si>
    <t>新建标准化厂房一座，总面积2440平方米</t>
  </si>
  <si>
    <t>项目建成后计划带动集北村及周边村内脱贫户10人实现就业，月增收0.2万元，预计年增加村集体经济21.96万元。</t>
  </si>
  <si>
    <t>项目建成后可增加就业岗位260个，提供用于脱贫户增收的就业岗位10个，可使全镇148户脱贫户、28户监测户受益。</t>
  </si>
  <si>
    <t>2022年延津县王楼镇任庄村蔬菜大棚项目</t>
  </si>
  <si>
    <t>王楼镇任庄村</t>
  </si>
  <si>
    <t>新建日光温室12座，总面积14400平方米</t>
  </si>
  <si>
    <t>发展特色农业，壮大村集体经济，集体增收24万元，惠及全镇符合条件的脱贫户702户，监测户51户，月收入1800元。</t>
  </si>
  <si>
    <t>带动脱贫户20人参与务工，户均增收1800元/月，总收益的70%用于带动全镇702户脱贫户和51户监测户的增收；剩余30%用于壮大村集体经济。</t>
  </si>
  <si>
    <t>2022年延津县马庄乡特色产业示范基地二期建设项目</t>
  </si>
  <si>
    <t>马庄乡马庄村</t>
  </si>
  <si>
    <t>新建钢结构厂房2932.27平方米</t>
  </si>
  <si>
    <t>项目建成后可新增就业岗位70个，可使全乡享受政策脱贫户620户1565人，监测对象监测对象84户282人受益。</t>
  </si>
  <si>
    <t>项目建成后可增加就业岗位70个，可使全乡享受政策脱贫户620户1565人，监测对象监测对象84户282人受益，增加用于享受政策脱贫户及监测对象增收的收益劳动岗位8人以上。</t>
  </si>
  <si>
    <t>2022年延津县脱贫户种植优质花生奖补项目</t>
  </si>
  <si>
    <t>支持脱贫享受政策户种植高油花生20886.3亩，每亩补贴300元</t>
  </si>
  <si>
    <t>通过实施2022年脱贫享受政策户和监测对象种植优质花生项目，可带动脱贫户和监测对象发展优质花生2.08863万亩，带动脱贫户和监测对象年增收。</t>
  </si>
  <si>
    <t>通过对脱贫户和监测对象种植高油花生进行补贴，发展壮大花生种植业，带动脱贫户和监测对象年增收。</t>
  </si>
  <si>
    <t>2022年延津县国有林场道路建设项目</t>
  </si>
  <si>
    <t>延津林场</t>
  </si>
  <si>
    <t>新修厚16厘米C25商砼水泥混凝土道路4612平方米</t>
  </si>
  <si>
    <t>方便职工及承包户出行，改善人居环境，提升林区人员的生活质量。</t>
  </si>
  <si>
    <t>方便职工承包户出行，改善人居环境，提升林区居民的生活质量。</t>
  </si>
  <si>
    <t>2022年延津县马庄乡野厂村果蔬大棚休闲农业项目</t>
  </si>
  <si>
    <t>新建两膜加一毡拱棚800平方米6座 ，轻钢架房40平方米</t>
  </si>
  <si>
    <t>项目建成后可新增就业岗位13个，使野厂村享受政策脱贫户67户192人，监测对象监测对象1户4人受益。</t>
  </si>
  <si>
    <t>项目建成后可新增就业岗位13个，使野厂村享受政策脱贫户67户192人，监测对象监测对象1户4人受益。增加用于享受政策脱贫户及监测对象增收的收益劳动岗位3人以上。</t>
  </si>
  <si>
    <t>2022年延津县乡村公益性岗位</t>
  </si>
  <si>
    <t>根据工作量大小设置全日制、半日制、小时制三类，工资标准为全日制900元、半日制450元、小时制不超过每小时15.6元。</t>
  </si>
  <si>
    <t>通过实施该项目，带动全县脱贫村及十户以上脱贫户、监测帮扶对象拥有就业岗位。</t>
  </si>
  <si>
    <t>带动全县脱贫村及十户以上脱贫户、监测帮扶对象拥有就业岗位。带动脱贫户、监测户增收，巩固脱贫攻坚成果。</t>
  </si>
  <si>
    <t>2022年延津县外出务工一次性交通费补助</t>
  </si>
  <si>
    <t>对外出务工的脱贫劳动力（含监测对象），每人给予一次性务工交通费补助（每人每年只能享受一次，该项资金由财政衔接推进乡村振兴补助资金承担）。1.脱贫劳动力（含监测对象）在河南省外500公里以内区域务工的，每人给予一次性务工交通费补助100元；2.贫劳动力（含监测对象）在河南省外500公里以外区域务工的，每人给予一次性务工交通费补助150元。</t>
  </si>
  <si>
    <t>通过实施该项目，提高脱贫劳动力（含监测对象）外出务工积极性，巩固拓展脱贫攻坚成果，防止发生返贫致贫风险，实现脱贫劳动力（含监测对象）持续稳定增收。</t>
  </si>
  <si>
    <t>对外出务工的脱贫劳动力（含监测对象），每人给予一次性务工交通费补助（每人每年只能享受一次，该项资金由财政衔接推进乡村振兴补助资金承担）。增加脱贫人口收入。</t>
  </si>
  <si>
    <t>2022年延津县与“建文洗涤”合作发展村集体经济项目</t>
  </si>
  <si>
    <t>合作对象委托“新乡建文”对项目进行管理和经营，项目经营所得收益归“新乡建文”，“新乡建文”按照合作资金保底6%每年向村集体支付收益，村集体将获得收益进行二次分配，达到合作共赢、利益到村、增收到户。</t>
  </si>
  <si>
    <t>“新乡建文”按照合作资金保底6%每年向村集体支付收益，村集体将获得收益进行二次分配，达到合作共赢、利益到村、增收到户。</t>
  </si>
  <si>
    <t>参与合作的村集体所得收益用于享受政策脱贫户和监测对象以及村内公益事业，增加村集体收入，并制定收益分配方案，其中用享受政策于脱贫户和监测户增收不低于70%。整户自然减少的，由乡、村两级统筹安排给其他享受脱贫户或监测户。</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</si>
</sst>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_ "/>
  </numFmts>
  <fonts count="32">
    <font>
      <sz val="11"/>
      <color theme="1"/>
      <name val="宋体"/>
      <charset val="134"/>
      <scheme val="minor"/>
    </font>
    <font>
      <sz val="10"/>
      <color theme="0" tint="-0.899960325937681"/>
      <name val="宋体"/>
      <charset val="134"/>
    </font>
    <font>
      <sz val="10"/>
      <color theme="0" tint="-0.899960325937681"/>
      <name val="宋体"/>
      <charset val="134"/>
      <scheme val="minor"/>
    </font>
    <font>
      <b/>
      <sz val="22"/>
      <color theme="0" tint="-0.899960325937681"/>
      <name val="宋体"/>
      <charset val="134"/>
      <scheme val="minor"/>
    </font>
    <font>
      <b/>
      <sz val="10"/>
      <color theme="0" tint="-0.899960325937681"/>
      <name val="宋体"/>
      <charset val="134"/>
      <scheme val="minor"/>
    </font>
    <font>
      <sz val="9"/>
      <name val="宋体"/>
      <charset val="134"/>
    </font>
    <font>
      <sz val="9"/>
      <color theme="1"/>
      <name val="宋体"/>
      <charset val="134"/>
    </font>
    <font>
      <sz val="9"/>
      <color theme="0" tint="-0.899960325937681"/>
      <name val="宋体"/>
      <charset val="134"/>
    </font>
    <font>
      <b/>
      <sz val="8"/>
      <color theme="0" tint="-0.899960325937681"/>
      <name val="仿宋"/>
      <charset val="134"/>
    </font>
    <font>
      <sz val="8"/>
      <color theme="0" tint="-0.899960325937681"/>
      <name val="仿宋"/>
      <charset val="134"/>
    </font>
    <font>
      <b/>
      <sz val="9"/>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color rgb="FF000000"/>
      <name val="宋体"/>
      <charset val="134"/>
    </font>
    <font>
      <sz val="11"/>
      <name val="宋体"/>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2" fontId="0" fillId="0" borderId="0" applyFont="0" applyFill="0" applyBorder="0" applyAlignment="0" applyProtection="0">
      <alignment vertical="center"/>
    </xf>
    <xf numFmtId="0" fontId="11" fillId="2" borderId="0" applyNumberFormat="0" applyBorder="0" applyAlignment="0" applyProtection="0">
      <alignment vertical="center"/>
    </xf>
    <xf numFmtId="0" fontId="12"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1" fillId="4" borderId="0" applyNumberFormat="0" applyBorder="0" applyAlignment="0" applyProtection="0">
      <alignment vertical="center"/>
    </xf>
    <xf numFmtId="0" fontId="13" fillId="5" borderId="0" applyNumberFormat="0" applyBorder="0" applyAlignment="0" applyProtection="0">
      <alignment vertical="center"/>
    </xf>
    <xf numFmtId="43" fontId="0" fillId="0" borderId="0" applyFont="0" applyFill="0" applyBorder="0" applyAlignment="0" applyProtection="0">
      <alignment vertical="center"/>
    </xf>
    <xf numFmtId="0" fontId="14" fillId="6" borderId="0" applyNumberFormat="0" applyBorder="0" applyAlignment="0" applyProtection="0">
      <alignment vertical="center"/>
    </xf>
    <xf numFmtId="0" fontId="15" fillId="0" borderId="0" applyNumberFormat="0" applyFill="0" applyBorder="0" applyAlignment="0" applyProtection="0">
      <alignment vertical="center"/>
    </xf>
    <xf numFmtId="9"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0" fillId="7" borderId="3" applyNumberFormat="0" applyFont="0" applyAlignment="0" applyProtection="0">
      <alignment vertical="center"/>
    </xf>
    <xf numFmtId="0" fontId="14" fillId="8" borderId="0" applyNumberFormat="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4" applyNumberFormat="0" applyFill="0" applyAlignment="0" applyProtection="0">
      <alignment vertical="center"/>
    </xf>
    <xf numFmtId="0" fontId="22" fillId="0" borderId="4" applyNumberFormat="0" applyFill="0" applyAlignment="0" applyProtection="0">
      <alignment vertical="center"/>
    </xf>
    <xf numFmtId="0" fontId="14" fillId="9" borderId="0" applyNumberFormat="0" applyBorder="0" applyAlignment="0" applyProtection="0">
      <alignment vertical="center"/>
    </xf>
    <xf numFmtId="0" fontId="17" fillId="0" borderId="5" applyNumberFormat="0" applyFill="0" applyAlignment="0" applyProtection="0">
      <alignment vertical="center"/>
    </xf>
    <xf numFmtId="0" fontId="14" fillId="10" borderId="0" applyNumberFormat="0" applyBorder="0" applyAlignment="0" applyProtection="0">
      <alignment vertical="center"/>
    </xf>
    <xf numFmtId="0" fontId="23" fillId="11" borderId="6" applyNumberFormat="0" applyAlignment="0" applyProtection="0">
      <alignment vertical="center"/>
    </xf>
    <xf numFmtId="0" fontId="24" fillId="11" borderId="2" applyNumberFormat="0" applyAlignment="0" applyProtection="0">
      <alignment vertical="center"/>
    </xf>
    <xf numFmtId="0" fontId="25" fillId="12" borderId="7" applyNumberFormat="0" applyAlignment="0" applyProtection="0">
      <alignment vertical="center"/>
    </xf>
    <xf numFmtId="0" fontId="11" fillId="13" borderId="0" applyNumberFormat="0" applyBorder="0" applyAlignment="0" applyProtection="0">
      <alignment vertical="center"/>
    </xf>
    <xf numFmtId="0" fontId="14" fillId="14" borderId="0" applyNumberFormat="0" applyBorder="0" applyAlignment="0" applyProtection="0">
      <alignment vertical="center"/>
    </xf>
    <xf numFmtId="0" fontId="26" fillId="0" borderId="8" applyNumberFormat="0" applyFill="0" applyAlignment="0" applyProtection="0">
      <alignment vertical="center"/>
    </xf>
    <xf numFmtId="0" fontId="27" fillId="0" borderId="9" applyNumberFormat="0" applyFill="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11" fillId="17" borderId="0" applyNumberFormat="0" applyBorder="0" applyAlignment="0" applyProtection="0">
      <alignment vertical="center"/>
    </xf>
    <xf numFmtId="0" fontId="14" fillId="18" borderId="0" applyNumberFormat="0" applyBorder="0" applyAlignment="0" applyProtection="0">
      <alignment vertical="center"/>
    </xf>
    <xf numFmtId="0" fontId="11" fillId="19" borderId="0" applyNumberFormat="0" applyBorder="0" applyAlignment="0" applyProtection="0">
      <alignment vertical="center"/>
    </xf>
    <xf numFmtId="0" fontId="11" fillId="20" borderId="0" applyNumberFormat="0" applyBorder="0" applyAlignment="0" applyProtection="0">
      <alignment vertical="center"/>
    </xf>
    <xf numFmtId="0" fontId="11" fillId="21" borderId="0" applyNumberFormat="0" applyBorder="0" applyAlignment="0" applyProtection="0">
      <alignment vertical="center"/>
    </xf>
    <xf numFmtId="0" fontId="11" fillId="22" borderId="0" applyNumberFormat="0" applyBorder="0" applyAlignment="0" applyProtection="0">
      <alignment vertical="center"/>
    </xf>
    <xf numFmtId="0" fontId="14" fillId="23" borderId="0" applyNumberFormat="0" applyBorder="0" applyAlignment="0" applyProtection="0">
      <alignment vertical="center"/>
    </xf>
    <xf numFmtId="0" fontId="14" fillId="24" borderId="0" applyNumberFormat="0" applyBorder="0" applyAlignment="0" applyProtection="0">
      <alignment vertical="center"/>
    </xf>
    <xf numFmtId="0" fontId="11" fillId="25" borderId="0" applyNumberFormat="0" applyBorder="0" applyAlignment="0" applyProtection="0">
      <alignment vertical="center"/>
    </xf>
    <xf numFmtId="0" fontId="11" fillId="26" borderId="0" applyNumberFormat="0" applyBorder="0" applyAlignment="0" applyProtection="0">
      <alignment vertical="center"/>
    </xf>
    <xf numFmtId="0" fontId="14" fillId="27" borderId="0" applyNumberFormat="0" applyBorder="0" applyAlignment="0" applyProtection="0">
      <alignment vertical="center"/>
    </xf>
    <xf numFmtId="0" fontId="11" fillId="28" borderId="0" applyNumberFormat="0" applyBorder="0" applyAlignment="0" applyProtection="0">
      <alignment vertical="center"/>
    </xf>
    <xf numFmtId="0" fontId="14" fillId="29" borderId="0" applyNumberFormat="0" applyBorder="0" applyAlignment="0" applyProtection="0">
      <alignment vertical="center"/>
    </xf>
    <xf numFmtId="0" fontId="14" fillId="30" borderId="0" applyNumberFormat="0" applyBorder="0" applyAlignment="0" applyProtection="0">
      <alignment vertical="center"/>
    </xf>
    <xf numFmtId="0" fontId="30" fillId="0" borderId="0">
      <protection locked="0"/>
    </xf>
    <xf numFmtId="0" fontId="11" fillId="31" borderId="0" applyNumberFormat="0" applyBorder="0" applyAlignment="0" applyProtection="0">
      <alignment vertical="center"/>
    </xf>
    <xf numFmtId="0" fontId="14" fillId="32" borderId="0" applyNumberFormat="0" applyBorder="0" applyAlignment="0" applyProtection="0">
      <alignment vertical="center"/>
    </xf>
    <xf numFmtId="0" fontId="0" fillId="0" borderId="0">
      <alignment vertical="center"/>
    </xf>
    <xf numFmtId="0" fontId="31" fillId="0" borderId="0">
      <alignment vertical="center"/>
    </xf>
  </cellStyleXfs>
  <cellXfs count="19">
    <xf numFmtId="0" fontId="0" fillId="0" borderId="0" xfId="0">
      <alignment vertical="center"/>
    </xf>
    <xf numFmtId="0" fontId="0" fillId="0" borderId="0" xfId="0" applyFill="1" applyAlignment="1">
      <alignment horizontal="center" vertical="center"/>
    </xf>
    <xf numFmtId="0" fontId="1" fillId="0" borderId="0" xfId="0" applyFont="1" applyFill="1" applyAlignment="1">
      <alignment horizontal="center" vertical="center" wrapText="1"/>
    </xf>
    <xf numFmtId="0" fontId="2" fillId="0" borderId="0" xfId="0" applyFont="1" applyFill="1" applyAlignment="1">
      <alignment horizontal="center" vertical="center" wrapText="1"/>
    </xf>
    <xf numFmtId="0" fontId="3" fillId="0" borderId="0"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0" fillId="0" borderId="1" xfId="0" applyFill="1" applyBorder="1" applyAlignment="1">
      <alignment horizontal="center" vertical="center"/>
    </xf>
    <xf numFmtId="0" fontId="5" fillId="0" borderId="1" xfId="5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50" applyNumberFormat="1" applyFont="1" applyFill="1" applyBorder="1" applyAlignment="1">
      <alignment horizontal="center" vertical="center" wrapText="1"/>
    </xf>
    <xf numFmtId="0" fontId="6" fillId="0" borderId="1" xfId="0" applyFont="1" applyFill="1" applyBorder="1" applyAlignment="1">
      <alignment horizontal="center" vertical="center"/>
    </xf>
    <xf numFmtId="0" fontId="5" fillId="0" borderId="1" xfId="51"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0" fillId="0" borderId="1" xfId="50" applyNumberFormat="1" applyFont="1" applyFill="1" applyBorder="1" applyAlignment="1">
      <alignment horizontal="center" vertical="center"/>
    </xf>
    <xf numFmtId="0" fontId="5" fillId="0" borderId="1" xfId="0" applyFont="1" applyFill="1" applyBorder="1" applyAlignment="1">
      <alignment horizontal="center" vertical="center"/>
    </xf>
    <xf numFmtId="0" fontId="5" fillId="0" borderId="1" xfId="50" applyNumberFormat="1" applyFont="1" applyFill="1" applyBorder="1" applyAlignment="1">
      <alignment horizontal="center" vertical="center"/>
    </xf>
    <xf numFmtId="176" fontId="5" fillId="0" borderId="1" xfId="0" applyNumberFormat="1" applyFont="1" applyFill="1" applyBorder="1" applyAlignment="1">
      <alignment horizontal="center" vertical="center" wrapText="1"/>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常规 10" xfId="47"/>
    <cellStyle name="40% - 强调文字颜色 6" xfId="48" builtinId="51"/>
    <cellStyle name="60% - 强调文字颜色 6" xfId="49" builtinId="52"/>
    <cellStyle name="常规 12 2" xfId="50"/>
    <cellStyle name="常规 28" xfId="5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7"/>
  <sheetViews>
    <sheetView tabSelected="1" topLeftCell="A34" workbookViewId="0">
      <selection activeCell="J29" sqref="J29:M29"/>
    </sheetView>
  </sheetViews>
  <sheetFormatPr defaultColWidth="5.25" defaultRowHeight="12"/>
  <cols>
    <col min="1" max="1" width="9" style="3" customWidth="1"/>
    <col min="2" max="2" width="6.5" style="3" customWidth="1"/>
    <col min="3" max="3" width="4.875" style="3" customWidth="1"/>
    <col min="4" max="4" width="19.625" style="3" customWidth="1"/>
    <col min="5" max="5" width="5" style="3" customWidth="1"/>
    <col min="6" max="6" width="16.75" style="3" customWidth="1"/>
    <col min="7" max="7" width="19.5" style="3" customWidth="1"/>
    <col min="8" max="8" width="8.75" style="3" customWidth="1"/>
    <col min="9" max="9" width="8.25" style="3" customWidth="1"/>
    <col min="10" max="10" width="10.5" style="3" customWidth="1"/>
    <col min="11" max="11" width="10.375" style="3" customWidth="1"/>
    <col min="12" max="12" width="8.75" style="3" customWidth="1"/>
    <col min="13" max="13" width="9" style="3" customWidth="1"/>
    <col min="14" max="14" width="8" style="3" customWidth="1"/>
    <col min="15" max="15" width="9.75" style="3" customWidth="1"/>
    <col min="16" max="16" width="14.875" style="3" customWidth="1"/>
    <col min="17" max="16322" width="5.25" style="3" customWidth="1"/>
    <col min="16323" max="16384" width="5.25" style="3"/>
  </cols>
  <sheetData>
    <row r="1" ht="35" customHeight="1" spans="1:15">
      <c r="A1" s="4" t="s">
        <v>0</v>
      </c>
      <c r="B1" s="4"/>
      <c r="C1" s="4"/>
      <c r="D1" s="4"/>
      <c r="E1" s="4"/>
      <c r="F1" s="4"/>
      <c r="G1" s="4"/>
      <c r="H1" s="4"/>
      <c r="I1" s="4"/>
      <c r="J1" s="4"/>
      <c r="K1" s="4"/>
      <c r="L1" s="4"/>
      <c r="M1" s="4"/>
      <c r="N1" s="4"/>
      <c r="O1" s="4"/>
    </row>
    <row r="2" spans="1:15">
      <c r="A2" s="5" t="s">
        <v>1</v>
      </c>
      <c r="B2" s="5" t="s">
        <v>2</v>
      </c>
      <c r="C2" s="5" t="s">
        <v>3</v>
      </c>
      <c r="D2" s="5" t="s">
        <v>4</v>
      </c>
      <c r="E2" s="5" t="s">
        <v>5</v>
      </c>
      <c r="F2" s="5" t="s">
        <v>6</v>
      </c>
      <c r="G2" s="5" t="s">
        <v>7</v>
      </c>
      <c r="H2" s="5" t="s">
        <v>8</v>
      </c>
      <c r="I2" s="5"/>
      <c r="J2" s="5"/>
      <c r="K2" s="5"/>
      <c r="L2" s="5"/>
      <c r="M2" s="5"/>
      <c r="N2" s="5"/>
      <c r="O2" s="5"/>
    </row>
    <row r="3" spans="1:15">
      <c r="A3" s="5"/>
      <c r="B3" s="5"/>
      <c r="C3" s="5"/>
      <c r="D3" s="5"/>
      <c r="E3" s="5"/>
      <c r="F3" s="5"/>
      <c r="G3" s="5"/>
      <c r="H3" s="5" t="s">
        <v>9</v>
      </c>
      <c r="I3" s="5" t="s">
        <v>10</v>
      </c>
      <c r="J3" s="5"/>
      <c r="K3" s="5"/>
      <c r="L3" s="5"/>
      <c r="M3" s="5"/>
      <c r="N3" s="5" t="s">
        <v>11</v>
      </c>
      <c r="O3" s="5" t="s">
        <v>12</v>
      </c>
    </row>
    <row r="4" s="1" customFormat="1" ht="13.5" spans="1:15">
      <c r="A4" s="5"/>
      <c r="B4" s="5"/>
      <c r="C4" s="5"/>
      <c r="D4" s="5"/>
      <c r="E4" s="5"/>
      <c r="F4" s="5"/>
      <c r="G4" s="5"/>
      <c r="H4" s="5"/>
      <c r="I4" s="5" t="s">
        <v>13</v>
      </c>
      <c r="J4" s="5" t="s">
        <v>14</v>
      </c>
      <c r="K4" s="5" t="s">
        <v>15</v>
      </c>
      <c r="L4" s="5" t="s">
        <v>16</v>
      </c>
      <c r="M4" s="5" t="s">
        <v>17</v>
      </c>
      <c r="N4" s="5"/>
      <c r="O4" s="5"/>
    </row>
    <row r="5" s="1" customFormat="1" ht="13.5" spans="1:15">
      <c r="A5" s="6"/>
      <c r="B5" s="5"/>
      <c r="C5" s="5"/>
      <c r="D5" s="5"/>
      <c r="E5" s="5"/>
      <c r="F5" s="6"/>
      <c r="G5" s="6"/>
      <c r="H5" s="5">
        <f t="shared" ref="H5:M5" si="0">SUM(H6:H37)</f>
        <v>7507.3</v>
      </c>
      <c r="I5" s="5">
        <f t="shared" si="0"/>
        <v>7507.3</v>
      </c>
      <c r="J5" s="5">
        <f t="shared" si="0"/>
        <v>2140</v>
      </c>
      <c r="K5" s="5">
        <f t="shared" si="0"/>
        <v>1824</v>
      </c>
      <c r="L5" s="5">
        <f t="shared" si="0"/>
        <v>793.3</v>
      </c>
      <c r="M5" s="5">
        <f t="shared" si="0"/>
        <v>2750</v>
      </c>
      <c r="N5" s="5"/>
      <c r="O5" s="5"/>
    </row>
    <row r="6" s="1" customFormat="1" ht="67.5" spans="1:15">
      <c r="A6" s="7" t="s">
        <v>18</v>
      </c>
      <c r="B6" s="8" t="s">
        <v>19</v>
      </c>
      <c r="C6" s="9" t="s">
        <v>20</v>
      </c>
      <c r="D6" s="7" t="s">
        <v>21</v>
      </c>
      <c r="E6" s="10" t="s">
        <v>22</v>
      </c>
      <c r="F6" s="8" t="s">
        <v>23</v>
      </c>
      <c r="G6" s="8" t="s">
        <v>23</v>
      </c>
      <c r="H6" s="8">
        <v>71.86336</v>
      </c>
      <c r="I6" s="7">
        <v>71.86336</v>
      </c>
      <c r="J6" s="7">
        <v>53.02702</v>
      </c>
      <c r="K6" s="7">
        <v>18.83634</v>
      </c>
      <c r="L6" s="7"/>
      <c r="M6" s="8"/>
      <c r="N6" s="13"/>
      <c r="O6" s="13"/>
    </row>
    <row r="7" s="2" customFormat="1" ht="56.25" spans="1:15">
      <c r="A7" s="7" t="s">
        <v>24</v>
      </c>
      <c r="B7" s="8" t="s">
        <v>19</v>
      </c>
      <c r="C7" s="9" t="s">
        <v>20</v>
      </c>
      <c r="D7" s="7" t="s">
        <v>25</v>
      </c>
      <c r="E7" s="10" t="s">
        <v>22</v>
      </c>
      <c r="F7" s="8" t="s">
        <v>26</v>
      </c>
      <c r="G7" s="8" t="s">
        <v>27</v>
      </c>
      <c r="H7" s="8">
        <v>500.57894</v>
      </c>
      <c r="I7" s="7">
        <v>500.57894</v>
      </c>
      <c r="J7" s="7">
        <v>468.02974</v>
      </c>
      <c r="K7" s="7">
        <v>32.5492</v>
      </c>
      <c r="L7" s="8"/>
      <c r="M7" s="8"/>
      <c r="N7" s="14"/>
      <c r="O7" s="14"/>
    </row>
    <row r="8" s="2" customFormat="1" ht="45" spans="1:15">
      <c r="A8" s="7" t="s">
        <v>28</v>
      </c>
      <c r="B8" s="8" t="s">
        <v>19</v>
      </c>
      <c r="C8" s="9" t="s">
        <v>29</v>
      </c>
      <c r="D8" s="7" t="s">
        <v>30</v>
      </c>
      <c r="E8" s="10" t="s">
        <v>22</v>
      </c>
      <c r="F8" s="8" t="s">
        <v>31</v>
      </c>
      <c r="G8" s="8" t="s">
        <v>32</v>
      </c>
      <c r="H8" s="8">
        <v>87.326321</v>
      </c>
      <c r="I8" s="7">
        <v>87.326321</v>
      </c>
      <c r="J8" s="7">
        <v>87.326321</v>
      </c>
      <c r="K8" s="7"/>
      <c r="L8" s="7"/>
      <c r="M8" s="8"/>
      <c r="N8" s="14"/>
      <c r="O8" s="14"/>
    </row>
    <row r="9" s="2" customFormat="1" ht="135" spans="1:15">
      <c r="A9" s="7" t="s">
        <v>33</v>
      </c>
      <c r="B9" s="8" t="s">
        <v>19</v>
      </c>
      <c r="C9" s="9" t="s">
        <v>34</v>
      </c>
      <c r="D9" s="7" t="s">
        <v>35</v>
      </c>
      <c r="E9" s="10" t="s">
        <v>22</v>
      </c>
      <c r="F9" s="8" t="s">
        <v>36</v>
      </c>
      <c r="G9" s="8" t="s">
        <v>37</v>
      </c>
      <c r="H9" s="8">
        <v>206.4</v>
      </c>
      <c r="I9" s="7">
        <v>206.4</v>
      </c>
      <c r="J9" s="7">
        <v>206.4</v>
      </c>
      <c r="K9" s="7"/>
      <c r="L9" s="7"/>
      <c r="M9" s="8"/>
      <c r="N9" s="14"/>
      <c r="O9" s="14"/>
    </row>
    <row r="10" ht="78.75" spans="1:15">
      <c r="A10" s="7" t="s">
        <v>38</v>
      </c>
      <c r="B10" s="8" t="s">
        <v>19</v>
      </c>
      <c r="C10" s="9" t="s">
        <v>39</v>
      </c>
      <c r="D10" s="7" t="s">
        <v>40</v>
      </c>
      <c r="E10" s="10" t="s">
        <v>22</v>
      </c>
      <c r="F10" s="8" t="s">
        <v>41</v>
      </c>
      <c r="G10" s="8" t="s">
        <v>41</v>
      </c>
      <c r="H10" s="8">
        <v>17.4</v>
      </c>
      <c r="I10" s="7">
        <v>17.4</v>
      </c>
      <c r="J10" s="7">
        <v>17.4</v>
      </c>
      <c r="K10" s="15"/>
      <c r="L10" s="7"/>
      <c r="M10" s="8"/>
      <c r="N10" s="14"/>
      <c r="O10" s="14"/>
    </row>
    <row r="11" ht="33.75" spans="1:15">
      <c r="A11" s="7" t="s">
        <v>42</v>
      </c>
      <c r="B11" s="8" t="s">
        <v>19</v>
      </c>
      <c r="C11" s="9" t="s">
        <v>43</v>
      </c>
      <c r="D11" s="7" t="s">
        <v>44</v>
      </c>
      <c r="E11" s="10" t="s">
        <v>22</v>
      </c>
      <c r="F11" s="8" t="s">
        <v>43</v>
      </c>
      <c r="G11" s="7" t="s">
        <v>44</v>
      </c>
      <c r="H11" s="8">
        <v>47.117799</v>
      </c>
      <c r="I11" s="7">
        <v>47.117799</v>
      </c>
      <c r="J11" s="7">
        <v>21.4</v>
      </c>
      <c r="K11" s="7">
        <v>18.24</v>
      </c>
      <c r="L11" s="7">
        <v>7.18</v>
      </c>
      <c r="M11" s="8">
        <v>0.297798999999941</v>
      </c>
      <c r="N11" s="14"/>
      <c r="O11" s="14"/>
    </row>
    <row r="12" ht="33.75" spans="1:15">
      <c r="A12" s="8" t="s">
        <v>45</v>
      </c>
      <c r="B12" s="8" t="s">
        <v>46</v>
      </c>
      <c r="C12" s="9" t="s">
        <v>47</v>
      </c>
      <c r="D12" s="8" t="s">
        <v>48</v>
      </c>
      <c r="E12" s="10" t="s">
        <v>22</v>
      </c>
      <c r="F12" s="8" t="s">
        <v>49</v>
      </c>
      <c r="G12" s="8" t="s">
        <v>49</v>
      </c>
      <c r="H12" s="8">
        <v>13.94385</v>
      </c>
      <c r="I12" s="8">
        <v>13.94385</v>
      </c>
      <c r="J12" s="8">
        <v>13.94385</v>
      </c>
      <c r="K12" s="8"/>
      <c r="L12" s="8"/>
      <c r="M12" s="8"/>
      <c r="N12" s="14"/>
      <c r="O12" s="14"/>
    </row>
    <row r="13" ht="45" spans="1:15">
      <c r="A13" s="8" t="s">
        <v>50</v>
      </c>
      <c r="B13" s="8" t="s">
        <v>51</v>
      </c>
      <c r="C13" s="9" t="s">
        <v>47</v>
      </c>
      <c r="D13" s="8" t="s">
        <v>52</v>
      </c>
      <c r="E13" s="10" t="s">
        <v>22</v>
      </c>
      <c r="F13" s="8" t="s">
        <v>53</v>
      </c>
      <c r="G13" s="8" t="s">
        <v>53</v>
      </c>
      <c r="H13" s="8">
        <v>43.262766</v>
      </c>
      <c r="I13" s="8">
        <v>43.262766</v>
      </c>
      <c r="J13" s="8">
        <v>43.262766</v>
      </c>
      <c r="K13" s="8"/>
      <c r="L13" s="8"/>
      <c r="M13" s="8"/>
      <c r="N13" s="14"/>
      <c r="O13" s="14"/>
    </row>
    <row r="14" ht="45" spans="1:15">
      <c r="A14" s="8" t="s">
        <v>54</v>
      </c>
      <c r="B14" s="8" t="s">
        <v>55</v>
      </c>
      <c r="C14" s="9" t="s">
        <v>47</v>
      </c>
      <c r="D14" s="8" t="s">
        <v>56</v>
      </c>
      <c r="E14" s="10" t="s">
        <v>22</v>
      </c>
      <c r="F14" s="8" t="s">
        <v>57</v>
      </c>
      <c r="G14" s="8" t="s">
        <v>57</v>
      </c>
      <c r="H14" s="8">
        <v>36.29056</v>
      </c>
      <c r="I14" s="8">
        <v>36.29056</v>
      </c>
      <c r="J14" s="8">
        <v>36.29056</v>
      </c>
      <c r="K14" s="8"/>
      <c r="L14" s="8"/>
      <c r="M14" s="8"/>
      <c r="N14" s="14"/>
      <c r="O14" s="14"/>
    </row>
    <row r="15" ht="45" spans="1:15">
      <c r="A15" s="8" t="s">
        <v>58</v>
      </c>
      <c r="B15" s="8" t="s">
        <v>59</v>
      </c>
      <c r="C15" s="9" t="s">
        <v>47</v>
      </c>
      <c r="D15" s="8" t="s">
        <v>60</v>
      </c>
      <c r="E15" s="10" t="s">
        <v>22</v>
      </c>
      <c r="F15" s="8" t="s">
        <v>61</v>
      </c>
      <c r="G15" s="8" t="s">
        <v>61</v>
      </c>
      <c r="H15" s="8">
        <v>68.659867</v>
      </c>
      <c r="I15" s="8">
        <v>68.659867</v>
      </c>
      <c r="J15" s="8">
        <v>68.659867</v>
      </c>
      <c r="K15" s="8"/>
      <c r="L15" s="8"/>
      <c r="M15" s="8"/>
      <c r="N15" s="14"/>
      <c r="O15" s="14"/>
    </row>
    <row r="16" ht="33.75" spans="1:15">
      <c r="A16" s="8" t="s">
        <v>62</v>
      </c>
      <c r="B16" s="8" t="s">
        <v>63</v>
      </c>
      <c r="C16" s="9" t="s">
        <v>47</v>
      </c>
      <c r="D16" s="8" t="s">
        <v>64</v>
      </c>
      <c r="E16" s="10" t="s">
        <v>22</v>
      </c>
      <c r="F16" s="8" t="s">
        <v>65</v>
      </c>
      <c r="G16" s="8" t="s">
        <v>65</v>
      </c>
      <c r="H16" s="8">
        <v>54.139708</v>
      </c>
      <c r="I16" s="8">
        <v>54.139708</v>
      </c>
      <c r="J16" s="8">
        <v>54.139708</v>
      </c>
      <c r="K16" s="8"/>
      <c r="L16" s="8"/>
      <c r="M16" s="8"/>
      <c r="N16" s="14"/>
      <c r="O16" s="14"/>
    </row>
    <row r="17" ht="33.75" spans="1:15">
      <c r="A17" s="8" t="s">
        <v>66</v>
      </c>
      <c r="B17" s="8" t="s">
        <v>67</v>
      </c>
      <c r="C17" s="9" t="s">
        <v>47</v>
      </c>
      <c r="D17" s="8" t="s">
        <v>68</v>
      </c>
      <c r="E17" s="10" t="s">
        <v>22</v>
      </c>
      <c r="F17" s="8" t="s">
        <v>69</v>
      </c>
      <c r="G17" s="8" t="s">
        <v>69</v>
      </c>
      <c r="H17" s="8">
        <v>46.688246</v>
      </c>
      <c r="I17" s="8">
        <v>46.688246</v>
      </c>
      <c r="J17" s="8">
        <v>46.688246</v>
      </c>
      <c r="K17" s="8"/>
      <c r="L17" s="8"/>
      <c r="M17" s="8"/>
      <c r="N17" s="14"/>
      <c r="O17" s="14"/>
    </row>
    <row r="18" ht="33.75" spans="1:15">
      <c r="A18" s="8" t="s">
        <v>70</v>
      </c>
      <c r="B18" s="8" t="s">
        <v>71</v>
      </c>
      <c r="C18" s="9" t="s">
        <v>47</v>
      </c>
      <c r="D18" s="8" t="s">
        <v>72</v>
      </c>
      <c r="E18" s="10" t="s">
        <v>22</v>
      </c>
      <c r="F18" s="8" t="s">
        <v>73</v>
      </c>
      <c r="G18" s="8" t="s">
        <v>73</v>
      </c>
      <c r="H18" s="8">
        <v>83.825674</v>
      </c>
      <c r="I18" s="8">
        <v>83.825674</v>
      </c>
      <c r="J18" s="8">
        <v>83.825674</v>
      </c>
      <c r="K18" s="8"/>
      <c r="L18" s="8"/>
      <c r="M18" s="8"/>
      <c r="N18" s="14"/>
      <c r="O18" s="14"/>
    </row>
    <row r="19" ht="45" spans="1:15">
      <c r="A19" s="8" t="s">
        <v>74</v>
      </c>
      <c r="B19" s="8" t="s">
        <v>75</v>
      </c>
      <c r="C19" s="9" t="s">
        <v>47</v>
      </c>
      <c r="D19" s="8" t="s">
        <v>76</v>
      </c>
      <c r="E19" s="10" t="s">
        <v>22</v>
      </c>
      <c r="F19" s="8" t="s">
        <v>77</v>
      </c>
      <c r="G19" s="8" t="s">
        <v>77</v>
      </c>
      <c r="H19" s="8">
        <v>90.994517</v>
      </c>
      <c r="I19" s="8">
        <v>90.994517</v>
      </c>
      <c r="J19" s="8">
        <v>90.994517</v>
      </c>
      <c r="K19" s="8"/>
      <c r="L19" s="8"/>
      <c r="M19" s="8"/>
      <c r="N19" s="14"/>
      <c r="O19" s="14"/>
    </row>
    <row r="20" ht="45" spans="1:15">
      <c r="A20" s="8" t="s">
        <v>78</v>
      </c>
      <c r="B20" s="8" t="s">
        <v>79</v>
      </c>
      <c r="C20" s="9" t="s">
        <v>47</v>
      </c>
      <c r="D20" s="8" t="s">
        <v>80</v>
      </c>
      <c r="E20" s="10" t="s">
        <v>22</v>
      </c>
      <c r="F20" s="8" t="s">
        <v>81</v>
      </c>
      <c r="G20" s="8" t="s">
        <v>81</v>
      </c>
      <c r="H20" s="8">
        <v>89.704843</v>
      </c>
      <c r="I20" s="8">
        <v>89.704843</v>
      </c>
      <c r="J20" s="8">
        <v>89.704843</v>
      </c>
      <c r="K20" s="8"/>
      <c r="L20" s="8"/>
      <c r="M20" s="8"/>
      <c r="N20" s="14"/>
      <c r="O20" s="14"/>
    </row>
    <row r="21" ht="45" spans="1:15">
      <c r="A21" s="8" t="s">
        <v>82</v>
      </c>
      <c r="B21" s="8" t="s">
        <v>83</v>
      </c>
      <c r="C21" s="9" t="s">
        <v>47</v>
      </c>
      <c r="D21" s="8" t="s">
        <v>84</v>
      </c>
      <c r="E21" s="10" t="s">
        <v>22</v>
      </c>
      <c r="F21" s="8" t="s">
        <v>85</v>
      </c>
      <c r="G21" s="8" t="s">
        <v>85</v>
      </c>
      <c r="H21" s="8">
        <v>42.8808</v>
      </c>
      <c r="I21" s="8">
        <v>42.8808</v>
      </c>
      <c r="J21" s="8">
        <v>42.8808</v>
      </c>
      <c r="K21" s="8"/>
      <c r="L21" s="8"/>
      <c r="M21" s="8"/>
      <c r="N21" s="14"/>
      <c r="O21" s="14"/>
    </row>
    <row r="22" ht="33.75" spans="1:15">
      <c r="A22" s="8" t="s">
        <v>86</v>
      </c>
      <c r="B22" s="8" t="s">
        <v>87</v>
      </c>
      <c r="C22" s="9" t="s">
        <v>47</v>
      </c>
      <c r="D22" s="8" t="s">
        <v>88</v>
      </c>
      <c r="E22" s="10" t="s">
        <v>22</v>
      </c>
      <c r="F22" s="8" t="s">
        <v>89</v>
      </c>
      <c r="G22" s="8" t="s">
        <v>89</v>
      </c>
      <c r="H22" s="8">
        <v>44.712</v>
      </c>
      <c r="I22" s="8">
        <v>44.712</v>
      </c>
      <c r="J22" s="8">
        <v>44.712</v>
      </c>
      <c r="K22" s="8"/>
      <c r="L22" s="8"/>
      <c r="M22" s="8"/>
      <c r="N22" s="14"/>
      <c r="O22" s="14"/>
    </row>
    <row r="23" ht="33.75" spans="1:15">
      <c r="A23" s="8" t="s">
        <v>90</v>
      </c>
      <c r="B23" s="8" t="s">
        <v>91</v>
      </c>
      <c r="C23" s="9" t="s">
        <v>47</v>
      </c>
      <c r="D23" s="8" t="s">
        <v>92</v>
      </c>
      <c r="E23" s="10" t="s">
        <v>22</v>
      </c>
      <c r="F23" s="8" t="s">
        <v>93</v>
      </c>
      <c r="G23" s="8" t="s">
        <v>93</v>
      </c>
      <c r="H23" s="8">
        <v>58.217494</v>
      </c>
      <c r="I23" s="8">
        <v>58.217494</v>
      </c>
      <c r="J23" s="8">
        <v>58.217494</v>
      </c>
      <c r="K23" s="8"/>
      <c r="L23" s="8"/>
      <c r="M23" s="8"/>
      <c r="N23" s="14"/>
      <c r="O23" s="14"/>
    </row>
    <row r="24" ht="45" spans="1:15">
      <c r="A24" s="8" t="s">
        <v>94</v>
      </c>
      <c r="B24" s="8" t="s">
        <v>95</v>
      </c>
      <c r="C24" s="9" t="s">
        <v>47</v>
      </c>
      <c r="D24" s="8" t="s">
        <v>96</v>
      </c>
      <c r="E24" s="10" t="s">
        <v>22</v>
      </c>
      <c r="F24" s="8" t="s">
        <v>97</v>
      </c>
      <c r="G24" s="8" t="s">
        <v>97</v>
      </c>
      <c r="H24" s="8">
        <v>19.43832</v>
      </c>
      <c r="I24" s="8">
        <v>19.43832</v>
      </c>
      <c r="J24" s="8">
        <v>19.43832</v>
      </c>
      <c r="K24" s="8"/>
      <c r="L24" s="8"/>
      <c r="M24" s="8"/>
      <c r="N24" s="14"/>
      <c r="O24" s="14"/>
    </row>
    <row r="25" ht="45" spans="1:15">
      <c r="A25" s="8" t="s">
        <v>98</v>
      </c>
      <c r="B25" s="8" t="s">
        <v>99</v>
      </c>
      <c r="C25" s="9" t="s">
        <v>47</v>
      </c>
      <c r="D25" s="8" t="s">
        <v>100</v>
      </c>
      <c r="E25" s="10" t="s">
        <v>22</v>
      </c>
      <c r="F25" s="8" t="s">
        <v>101</v>
      </c>
      <c r="G25" s="8" t="s">
        <v>101</v>
      </c>
      <c r="H25" s="8">
        <v>24.96168</v>
      </c>
      <c r="I25" s="8">
        <v>24.96168</v>
      </c>
      <c r="J25" s="8">
        <v>24.96168</v>
      </c>
      <c r="K25" s="8"/>
      <c r="L25" s="8"/>
      <c r="M25" s="8"/>
      <c r="N25" s="14"/>
      <c r="O25" s="14"/>
    </row>
    <row r="26" ht="56.25" spans="1:15">
      <c r="A26" s="8" t="s">
        <v>102</v>
      </c>
      <c r="B26" s="8" t="s">
        <v>19</v>
      </c>
      <c r="C26" s="9" t="s">
        <v>20</v>
      </c>
      <c r="D26" s="8" t="s">
        <v>103</v>
      </c>
      <c r="E26" s="10" t="s">
        <v>22</v>
      </c>
      <c r="F26" s="8" t="s">
        <v>104</v>
      </c>
      <c r="G26" s="8" t="s">
        <v>105</v>
      </c>
      <c r="H26" s="8">
        <v>1809.6</v>
      </c>
      <c r="I26" s="7">
        <v>1809.6</v>
      </c>
      <c r="J26" s="7">
        <v>68.36004</v>
      </c>
      <c r="K26" s="7">
        <v>1005.84</v>
      </c>
      <c r="L26" s="7">
        <v>710.82</v>
      </c>
      <c r="M26" s="7">
        <v>24.57996</v>
      </c>
      <c r="N26" s="14"/>
      <c r="O26" s="14"/>
    </row>
    <row r="27" ht="67.5" spans="1:15">
      <c r="A27" s="8" t="s">
        <v>106</v>
      </c>
      <c r="B27" s="8" t="s">
        <v>19</v>
      </c>
      <c r="C27" s="9" t="s">
        <v>47</v>
      </c>
      <c r="D27" s="11" t="s">
        <v>107</v>
      </c>
      <c r="E27" s="10" t="s">
        <v>22</v>
      </c>
      <c r="F27" s="8" t="s">
        <v>108</v>
      </c>
      <c r="G27" s="8" t="s">
        <v>108</v>
      </c>
      <c r="H27" s="12">
        <v>1133.964232</v>
      </c>
      <c r="I27" s="8">
        <v>1133.964232</v>
      </c>
      <c r="J27" s="8"/>
      <c r="K27" s="8"/>
      <c r="L27" s="8"/>
      <c r="M27" s="8">
        <v>1133.964232</v>
      </c>
      <c r="N27" s="14"/>
      <c r="O27" s="14"/>
    </row>
    <row r="28" ht="45" spans="1:15">
      <c r="A28" s="8" t="s">
        <v>109</v>
      </c>
      <c r="C28" s="9" t="s">
        <v>47</v>
      </c>
      <c r="D28" s="8" t="s">
        <v>110</v>
      </c>
      <c r="E28" s="8" t="s">
        <v>22</v>
      </c>
      <c r="F28" s="8" t="s">
        <v>111</v>
      </c>
      <c r="G28" s="8" t="s">
        <v>111</v>
      </c>
      <c r="H28" s="8">
        <v>167.331451</v>
      </c>
      <c r="I28" s="8">
        <v>167.331451</v>
      </c>
      <c r="J28" s="8"/>
      <c r="K28" s="8"/>
      <c r="L28" s="8"/>
      <c r="M28" s="8">
        <v>167.331451</v>
      </c>
      <c r="N28" s="14"/>
      <c r="O28" s="14"/>
    </row>
    <row r="29" ht="56.25" spans="1:15">
      <c r="A29" s="8" t="s">
        <v>112</v>
      </c>
      <c r="B29" s="8" t="s">
        <v>113</v>
      </c>
      <c r="C29" s="9" t="s">
        <v>20</v>
      </c>
      <c r="D29" s="8" t="s">
        <v>114</v>
      </c>
      <c r="E29" s="10" t="s">
        <v>22</v>
      </c>
      <c r="F29" s="8" t="s">
        <v>115</v>
      </c>
      <c r="G29" s="8" t="s">
        <v>116</v>
      </c>
      <c r="H29" s="8">
        <v>256.135204</v>
      </c>
      <c r="I29" s="16">
        <v>256.135204</v>
      </c>
      <c r="J29" s="8">
        <v>28.4144</v>
      </c>
      <c r="K29" s="7"/>
      <c r="L29" s="7"/>
      <c r="M29" s="17">
        <v>227.720804</v>
      </c>
      <c r="N29" s="14"/>
      <c r="O29" s="14"/>
    </row>
    <row r="30" ht="67.5" spans="1:15">
      <c r="A30" s="8" t="s">
        <v>117</v>
      </c>
      <c r="B30" s="8" t="s">
        <v>118</v>
      </c>
      <c r="C30" s="9" t="s">
        <v>20</v>
      </c>
      <c r="D30" s="8" t="s">
        <v>119</v>
      </c>
      <c r="E30" s="10" t="s">
        <v>22</v>
      </c>
      <c r="F30" s="8" t="s">
        <v>120</v>
      </c>
      <c r="G30" s="8" t="s">
        <v>121</v>
      </c>
      <c r="H30" s="8">
        <v>167.807119</v>
      </c>
      <c r="I30" s="16">
        <v>167.807119</v>
      </c>
      <c r="J30" s="8"/>
      <c r="K30" s="8"/>
      <c r="L30" s="8"/>
      <c r="M30" s="8">
        <v>167.807119</v>
      </c>
      <c r="N30" s="14"/>
      <c r="O30" s="14"/>
    </row>
    <row r="31" ht="78.75" spans="1:15">
      <c r="A31" s="8" t="s">
        <v>122</v>
      </c>
      <c r="B31" s="8" t="s">
        <v>123</v>
      </c>
      <c r="C31" s="9" t="s">
        <v>20</v>
      </c>
      <c r="D31" s="8" t="s">
        <v>124</v>
      </c>
      <c r="E31" s="10" t="s">
        <v>22</v>
      </c>
      <c r="F31" s="8" t="s">
        <v>125</v>
      </c>
      <c r="G31" s="8" t="s">
        <v>126</v>
      </c>
      <c r="H31" s="8">
        <v>336.716709</v>
      </c>
      <c r="I31" s="16">
        <v>336.716709</v>
      </c>
      <c r="J31" s="8"/>
      <c r="K31" s="8"/>
      <c r="L31" s="8"/>
      <c r="M31" s="8">
        <v>336.716709</v>
      </c>
      <c r="N31" s="14"/>
      <c r="O31" s="14"/>
    </row>
    <row r="32" ht="78.75" spans="1:15">
      <c r="A32" s="8" t="s">
        <v>127</v>
      </c>
      <c r="B32" s="8" t="s">
        <v>19</v>
      </c>
      <c r="C32" s="9" t="s">
        <v>20</v>
      </c>
      <c r="D32" s="8" t="s">
        <v>128</v>
      </c>
      <c r="E32" s="10" t="s">
        <v>22</v>
      </c>
      <c r="F32" s="8" t="s">
        <v>129</v>
      </c>
      <c r="G32" s="8" t="s">
        <v>130</v>
      </c>
      <c r="H32" s="8">
        <v>538.70616</v>
      </c>
      <c r="I32" s="8">
        <v>538.70616</v>
      </c>
      <c r="J32" s="7">
        <v>368.28</v>
      </c>
      <c r="K32" s="7">
        <v>156.51446</v>
      </c>
      <c r="L32" s="7"/>
      <c r="M32" s="8">
        <v>13.9117</v>
      </c>
      <c r="N32" s="14"/>
      <c r="O32" s="14"/>
    </row>
    <row r="33" ht="45" spans="1:15">
      <c r="A33" s="8" t="s">
        <v>131</v>
      </c>
      <c r="B33" s="8" t="s">
        <v>132</v>
      </c>
      <c r="C33" s="9" t="s">
        <v>47</v>
      </c>
      <c r="D33" s="8" t="s">
        <v>133</v>
      </c>
      <c r="E33" s="10" t="s">
        <v>22</v>
      </c>
      <c r="F33" s="8" t="s">
        <v>134</v>
      </c>
      <c r="G33" s="8" t="s">
        <v>135</v>
      </c>
      <c r="H33" s="8">
        <v>40.546707</v>
      </c>
      <c r="I33" s="18">
        <v>40.546707</v>
      </c>
      <c r="J33" s="8">
        <v>40.546707</v>
      </c>
      <c r="K33" s="8"/>
      <c r="L33" s="8"/>
      <c r="M33" s="8"/>
      <c r="N33" s="14"/>
      <c r="O33" s="14"/>
    </row>
    <row r="34" ht="78.75" spans="1:15">
      <c r="A34" s="8" t="s">
        <v>136</v>
      </c>
      <c r="B34" s="8" t="s">
        <v>46</v>
      </c>
      <c r="C34" s="9" t="s">
        <v>20</v>
      </c>
      <c r="D34" s="8" t="s">
        <v>137</v>
      </c>
      <c r="E34" s="10" t="s">
        <v>22</v>
      </c>
      <c r="F34" s="8" t="s">
        <v>138</v>
      </c>
      <c r="G34" s="8" t="s">
        <v>139</v>
      </c>
      <c r="H34" s="8">
        <v>57.844901</v>
      </c>
      <c r="I34" s="8">
        <v>57.844901</v>
      </c>
      <c r="J34" s="8"/>
      <c r="K34" s="8"/>
      <c r="L34" s="8">
        <v>57.844901</v>
      </c>
      <c r="M34" s="8"/>
      <c r="N34" s="14"/>
      <c r="O34" s="14"/>
    </row>
    <row r="35" ht="56.25" spans="1:15">
      <c r="A35" s="8" t="s">
        <v>140</v>
      </c>
      <c r="B35" s="8" t="s">
        <v>19</v>
      </c>
      <c r="C35" s="8" t="s">
        <v>39</v>
      </c>
      <c r="D35" s="8" t="s">
        <v>141</v>
      </c>
      <c r="E35" s="10" t="s">
        <v>22</v>
      </c>
      <c r="F35" s="8" t="s">
        <v>142</v>
      </c>
      <c r="G35" s="8" t="s">
        <v>143</v>
      </c>
      <c r="H35" s="8">
        <v>119.245772</v>
      </c>
      <c r="I35" s="8">
        <v>119.245772</v>
      </c>
      <c r="J35" s="8">
        <v>0.492372</v>
      </c>
      <c r="K35" s="8"/>
      <c r="L35" s="8">
        <v>9.13336</v>
      </c>
      <c r="M35" s="8">
        <v>109.62004</v>
      </c>
      <c r="N35" s="14"/>
      <c r="O35" s="14"/>
    </row>
    <row r="36" ht="157.5" spans="1:15">
      <c r="A36" s="8" t="s">
        <v>144</v>
      </c>
      <c r="B36" s="8" t="s">
        <v>19</v>
      </c>
      <c r="C36" s="8" t="s">
        <v>39</v>
      </c>
      <c r="D36" s="8" t="s">
        <v>145</v>
      </c>
      <c r="E36" s="10" t="s">
        <v>22</v>
      </c>
      <c r="F36" s="8" t="s">
        <v>146</v>
      </c>
      <c r="G36" s="8" t="s">
        <v>147</v>
      </c>
      <c r="H36" s="8">
        <v>0.995</v>
      </c>
      <c r="I36" s="8">
        <v>0.995</v>
      </c>
      <c r="J36" s="8"/>
      <c r="K36" s="8"/>
      <c r="L36" s="8"/>
      <c r="M36" s="8">
        <v>0.995</v>
      </c>
      <c r="N36" s="14"/>
      <c r="O36" s="14"/>
    </row>
    <row r="37" ht="101.25" spans="1:15">
      <c r="A37" s="8" t="s">
        <v>148</v>
      </c>
      <c r="B37" s="8" t="s">
        <v>19</v>
      </c>
      <c r="C37" s="8" t="s">
        <v>20</v>
      </c>
      <c r="D37" s="8" t="s">
        <v>149</v>
      </c>
      <c r="E37" s="10" t="s">
        <v>22</v>
      </c>
      <c r="F37" s="8" t="s">
        <v>150</v>
      </c>
      <c r="G37" s="8" t="s">
        <v>151</v>
      </c>
      <c r="H37" s="8">
        <v>1230</v>
      </c>
      <c r="I37" s="10">
        <v>1230</v>
      </c>
      <c r="J37" s="10">
        <v>62.603075</v>
      </c>
      <c r="K37" s="10">
        <v>592.02</v>
      </c>
      <c r="L37" s="10">
        <v>8.321739</v>
      </c>
      <c r="M37" s="10">
        <v>567.055186</v>
      </c>
      <c r="N37" s="14"/>
      <c r="O37" s="14"/>
    </row>
  </sheetData>
  <mergeCells count="13">
    <mergeCell ref="A1:O1"/>
    <mergeCell ref="H2:O2"/>
    <mergeCell ref="I3:M3"/>
    <mergeCell ref="A2:A4"/>
    <mergeCell ref="B2:B4"/>
    <mergeCell ref="C2:C4"/>
    <mergeCell ref="D2:D4"/>
    <mergeCell ref="E2:E4"/>
    <mergeCell ref="F2:F4"/>
    <mergeCell ref="G2:G4"/>
    <mergeCell ref="H3:H4"/>
    <mergeCell ref="N3:N4"/>
    <mergeCell ref="O3:O4"/>
  </mergeCells>
  <pageMargins left="0.196527777777778" right="0.196527777777778" top="0.550694444444444" bottom="0.432638888888889" header="0.511805555555556" footer="0.196527777777778"/>
  <pageSetup paperSize="9" scale="9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lenovo</cp:lastModifiedBy>
  <dcterms:created xsi:type="dcterms:W3CDTF">2018-09-28T13:54:00Z</dcterms:created>
  <cp:lastPrinted>2019-06-24T08:45:00Z</cp:lastPrinted>
  <dcterms:modified xsi:type="dcterms:W3CDTF">2022-12-02T03:28:15Z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2052-11.1.0.12763</vt:lpwstr>
  </property>
  <property fmtid="{D5CDD505-2E9C-101B-9397-08002B2CF9AE}" pid="3" name="KSORubyTemplateID" linkTarget="0">
    <vt:lpwstr>11</vt:lpwstr>
  </property>
  <property fmtid="{D5CDD505-2E9C-101B-9397-08002B2CF9AE}" pid="4" name="ICV">
    <vt:lpwstr>93103CF373144954BFC67CA5D3B2FB45</vt:lpwstr>
  </property>
</Properties>
</file>