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2" activeTab="2"/>
  </bookViews>
  <sheets>
    <sheet name="试点县——X县X银行2022年农业信贷担保贷款项 (3)" sheetId="3" r:id="rId1"/>
    <sheet name="两牛——X县X银行2022年农业信贷担保贷款项 (2)" sheetId="2" r:id="rId2"/>
    <sheet name="Sheet1" sheetId="4" r:id="rId3"/>
  </sheets>
  <definedNames>
    <definedName name="_xlnm._FilterDatabase" localSheetId="1" hidden="1">'两牛——X县X银行2022年农业信贷担保贷款项 (2)'!#REF!</definedName>
    <definedName name="_xlnm._FilterDatabase" localSheetId="0" hidden="1">'试点县——X县X银行2022年农业信贷担保贷款项 (3)'!#REF!</definedName>
  </definedNames>
  <calcPr calcId="144525" fullPrecision="0"/>
</workbook>
</file>

<file path=xl/sharedStrings.xml><?xml version="1.0" encoding="utf-8"?>
<sst xmlns="http://schemas.openxmlformats.org/spreadsheetml/2006/main" count="179" uniqueCount="83">
  <si>
    <t>附件2</t>
  </si>
  <si>
    <r>
      <rPr>
        <b/>
        <u/>
        <sz val="16"/>
        <rFont val="宋体"/>
        <charset val="134"/>
      </rPr>
      <t xml:space="preserve">        </t>
    </r>
    <r>
      <rPr>
        <b/>
        <sz val="16"/>
        <rFont val="宋体"/>
        <charset val="134"/>
      </rPr>
      <t>县</t>
    </r>
    <r>
      <rPr>
        <b/>
        <u/>
        <sz val="16"/>
        <rFont val="宋体"/>
        <charset val="134"/>
      </rPr>
      <t xml:space="preserve">      </t>
    </r>
    <r>
      <rPr>
        <b/>
        <sz val="16"/>
        <rFont val="宋体"/>
        <charset val="134"/>
      </rPr>
      <t>银行农业信贷担保贷款项目清单——试点县
（2022年12月31日前结清项目）</t>
    </r>
  </si>
  <si>
    <t>序号</t>
  </si>
  <si>
    <t>借款人名称</t>
  </si>
  <si>
    <t>统一社会信用代码/身份证号</t>
  </si>
  <si>
    <t>借款合同号</t>
  </si>
  <si>
    <t>贷款金额（元）</t>
  </si>
  <si>
    <t>贷款用途</t>
  </si>
  <si>
    <t>贷款发放日期</t>
  </si>
  <si>
    <t>贷款到期日期</t>
  </si>
  <si>
    <t>结息天数</t>
  </si>
  <si>
    <t>贷款利率
（年/%）</t>
  </si>
  <si>
    <t>贴息率（%）</t>
  </si>
  <si>
    <t>已还款结息金额（元）</t>
  </si>
  <si>
    <t>应贴息金额（元）</t>
  </si>
  <si>
    <t>已享受贴息金额（元）</t>
  </si>
  <si>
    <t>本次应贴息金额（元）</t>
  </si>
  <si>
    <t>借款人账号</t>
  </si>
  <si>
    <t>开户行行名</t>
  </si>
  <si>
    <t>开户行行号</t>
  </si>
  <si>
    <t>格式要求</t>
  </si>
  <si>
    <t>文本，不可含空格</t>
  </si>
  <si>
    <t>数值，使用千位分隔符</t>
  </si>
  <si>
    <t>文本</t>
  </si>
  <si>
    <t>日期格式：202X-XX-XX</t>
  </si>
  <si>
    <t>数值</t>
  </si>
  <si>
    <t>数值，保留两位小数</t>
  </si>
  <si>
    <t>数值，保留两位小数
使用千位分隔符</t>
  </si>
  <si>
    <t>数值，四舍五入取整至元位
使用千位分隔符
（取整时请选择“将精度设为所显示的精度”）</t>
  </si>
  <si>
    <t>文本，不可含空格
不可提供二类卡
不可提供已销户、冻结、久悬等状态异常账号</t>
  </si>
  <si>
    <t>文本，行名需与网银系统内一致，不得简写，不可含空格
，网银系统无法选至具体支行的（如农商行）需填写可收到款项的上级行行名</t>
  </si>
  <si>
    <t>文本，行号需与网银系统内行名匹配，不可含空格
，网银系统无法选至具体支行的（如农商行）需填写可收到款项的上级行行号</t>
  </si>
  <si>
    <t>合  计</t>
  </si>
  <si>
    <t>/</t>
  </si>
  <si>
    <t>贴息合计金额</t>
  </si>
  <si>
    <r>
      <rPr>
        <sz val="12"/>
        <rFont val="宋体"/>
        <charset val="134"/>
      </rPr>
      <t xml:space="preserve">人民币（大写）：  </t>
    </r>
    <r>
      <rPr>
        <u/>
        <sz val="12"/>
        <rFont val="宋体"/>
        <charset val="134"/>
      </rPr>
      <t xml:space="preserve">           </t>
    </r>
    <r>
      <rPr>
        <sz val="12"/>
        <rFont val="宋体"/>
        <charset val="134"/>
      </rPr>
      <t xml:space="preserve">元整    （¥ </t>
    </r>
    <r>
      <rPr>
        <u/>
        <sz val="12"/>
        <rFont val="宋体"/>
        <charset val="134"/>
      </rPr>
      <t xml:space="preserve">           </t>
    </r>
    <r>
      <rPr>
        <sz val="12"/>
        <rFont val="宋体"/>
        <charset val="134"/>
      </rPr>
      <t>元）</t>
    </r>
  </si>
  <si>
    <r>
      <rPr>
        <u/>
        <sz val="12"/>
        <rFont val="宋体"/>
        <charset val="134"/>
      </rPr>
      <t xml:space="preserve">
                  </t>
    </r>
    <r>
      <rPr>
        <sz val="12"/>
        <rFont val="宋体"/>
        <charset val="134"/>
      </rPr>
      <t>县金融服务中心/县级政府指定部门：       
      经我行核实，本申请单内借款人贷款项目符合贴息要求，我行承诺提供的贴息材料真实、准确、合规，现请贵单位进行审核。
                                                                                                                     (贷款银行公章）                  （县金融服务中心/县级政府指定部门公章）
                                                                                                                   2022年    月    日                               2022年    月    日</t>
    </r>
  </si>
  <si>
    <r>
      <rPr>
        <b/>
        <u/>
        <sz val="16"/>
        <rFont val="宋体"/>
        <charset val="134"/>
      </rPr>
      <t xml:space="preserve">        </t>
    </r>
    <r>
      <rPr>
        <b/>
        <sz val="16"/>
        <rFont val="宋体"/>
        <charset val="134"/>
      </rPr>
      <t>县</t>
    </r>
    <r>
      <rPr>
        <b/>
        <u/>
        <sz val="16"/>
        <rFont val="宋体"/>
        <charset val="134"/>
      </rPr>
      <t xml:space="preserve">      </t>
    </r>
    <r>
      <rPr>
        <b/>
        <sz val="16"/>
        <rFont val="宋体"/>
        <charset val="134"/>
      </rPr>
      <t>银行农业信贷担保贷款项目清单——两牛大县培育县
（2022年4月1日放款12月31日前结清项目）</t>
    </r>
  </si>
  <si>
    <t>仅限于肉牛奶牛养殖，与提请放款通知书贷款用途一致</t>
  </si>
  <si>
    <t>延津县中国邮政储蓄银行农业信贷担保贷款项目清单——“豫农担-救灾贷”
（2022年12月31日前结清项目）</t>
  </si>
  <si>
    <t>业务受理日期</t>
  </si>
  <si>
    <t>还款日期</t>
  </si>
  <si>
    <t>耿光超</t>
  </si>
  <si>
    <t>41008461121120699919</t>
  </si>
  <si>
    <t>进饲料</t>
  </si>
  <si>
    <t>2021-12-28</t>
  </si>
  <si>
    <t>2022-01-01</t>
  </si>
  <si>
    <t>2023-01-01</t>
  </si>
  <si>
    <t>中国邮政储蓄银行股份有限公司延津县平安大道支行</t>
  </si>
  <si>
    <t>胡成根</t>
  </si>
  <si>
    <t>41008461121120493247</t>
  </si>
  <si>
    <t>收购花生</t>
  </si>
  <si>
    <t>2021-12-25</t>
  </si>
  <si>
    <t>中国邮政储蓄银行股份有限公司延津县位邱支行</t>
  </si>
  <si>
    <t>高东强</t>
  </si>
  <si>
    <t>41008461121120708589</t>
  </si>
  <si>
    <t>收购粮食</t>
  </si>
  <si>
    <t>2021-12-31</t>
  </si>
  <si>
    <t>2022-01-04</t>
  </si>
  <si>
    <t>2023-01-04</t>
  </si>
  <si>
    <t>中国邮政储蓄银行股份有限公司延津县胙城支行</t>
  </si>
  <si>
    <t>王全波</t>
  </si>
  <si>
    <t>41008461121120736560</t>
  </si>
  <si>
    <t>卢帮伟</t>
  </si>
  <si>
    <t xml:space="preserve">41008461121120728147 </t>
  </si>
  <si>
    <t>收购种子</t>
  </si>
  <si>
    <t>4.25</t>
  </si>
  <si>
    <t>2</t>
  </si>
  <si>
    <t>刘阳</t>
  </si>
  <si>
    <t>41008461221105823038</t>
  </si>
  <si>
    <t>小麦种植</t>
  </si>
  <si>
    <t>2021-10-26</t>
  </si>
  <si>
    <t>席玮</t>
  </si>
  <si>
    <t>41008461221116023684</t>
  </si>
  <si>
    <t>2021-11-1</t>
  </si>
  <si>
    <t>陈元军</t>
  </si>
  <si>
    <t>41008461220052966967</t>
  </si>
  <si>
    <t>2021-11-20</t>
  </si>
  <si>
    <t>中国邮政储蓄银行股份有限公司延津县马庄支行</t>
  </si>
  <si>
    <t>周胜祥</t>
  </si>
  <si>
    <t>41008461220073545935</t>
  </si>
  <si>
    <t>人民币（大写）：  壹拾叁万零玖佰捌拾陆元整  （¥   130986  元）</t>
  </si>
  <si>
    <r>
      <t xml:space="preserve">
</t>
    </r>
    <r>
      <rPr>
        <sz val="12"/>
        <rFont val="宋体"/>
        <charset val="134"/>
      </rPr>
      <t>延津县金融服务中心/县级政府指定部门：       
      经我行核实，本申请单内借款人贷款项目符合贴息要求，我行承诺提供的贴息材料真实、准确、合规，现请贵单位进行审核。
                                                                  (贷款银行公章）                  （县金融服务中心/县级政府指定部门公章）
                                                                2022年    月    日                               2022年    月    日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</si>
</sst>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yyyy\-m\-d"/>
    <numFmt numFmtId="179" formatCode="0.00_ "/>
    <numFmt numFmtId="180" formatCode="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b/>
      <sz val="16"/>
      <name val="宋体"/>
      <charset val="134"/>
    </font>
    <font>
      <b/>
      <u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u/>
      <sz val="12"/>
      <name val="宋体"/>
      <charset val="134"/>
    </font>
    <font>
      <sz val="9"/>
      <color rgb="FFFF0000"/>
      <name val="宋体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>
      <protection locked="0"/>
    </xf>
    <xf numFmtId="0" fontId="1" fillId="0" borderId="0">
      <protection locked="0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77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49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workbookViewId="0">
      <selection activeCell="A2" sqref="A2:R2"/>
    </sheetView>
  </sheetViews>
  <sheetFormatPr defaultColWidth="9" defaultRowHeight="13.5"/>
  <cols>
    <col min="1" max="2" width="9" style="1"/>
    <col min="3" max="3" width="18.3833333333333" style="1" customWidth="1"/>
    <col min="4" max="4" width="21.5" style="1" customWidth="1"/>
    <col min="5" max="6" width="9" style="1"/>
    <col min="7" max="7" width="10.4416666666667" style="1" customWidth="1"/>
    <col min="8" max="9" width="11.1083333333333" style="1" customWidth="1"/>
    <col min="10" max="11" width="9" style="1"/>
    <col min="12" max="12" width="22.375" style="1" customWidth="1"/>
    <col min="13" max="15" width="19.2583333333333" style="1" customWidth="1"/>
    <col min="16" max="16" width="18.6333333333333" style="1" customWidth="1"/>
    <col min="17" max="17" width="24.2583333333333" style="1" customWidth="1"/>
    <col min="18" max="18" width="22" style="1" customWidth="1"/>
    <col min="19" max="16384" width="9" style="1"/>
  </cols>
  <sheetData>
    <row r="1" ht="20.25" spans="1:18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48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1" customFormat="1" ht="41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5" t="s">
        <v>10</v>
      </c>
      <c r="J3" s="13" t="s">
        <v>11</v>
      </c>
      <c r="K3" s="15" t="s">
        <v>12</v>
      </c>
      <c r="L3" s="13" t="s">
        <v>13</v>
      </c>
      <c r="M3" s="13" t="s">
        <v>14</v>
      </c>
      <c r="N3" s="15" t="s">
        <v>15</v>
      </c>
      <c r="O3" s="15" t="s">
        <v>16</v>
      </c>
      <c r="P3" s="13" t="s">
        <v>17</v>
      </c>
      <c r="Q3" s="13" t="s">
        <v>18</v>
      </c>
      <c r="R3" s="13" t="s">
        <v>19</v>
      </c>
    </row>
    <row r="4" s="1" customFormat="1" ht="48" customHeight="1" spans="1:18">
      <c r="A4" s="13"/>
      <c r="B4" s="13"/>
      <c r="C4" s="13"/>
      <c r="D4" s="13"/>
      <c r="E4" s="13"/>
      <c r="F4" s="13"/>
      <c r="G4" s="13"/>
      <c r="H4" s="13"/>
      <c r="I4" s="16"/>
      <c r="J4" s="13"/>
      <c r="K4" s="16"/>
      <c r="L4" s="13"/>
      <c r="M4" s="13"/>
      <c r="N4" s="16"/>
      <c r="O4" s="16"/>
      <c r="P4" s="13"/>
      <c r="Q4" s="13"/>
      <c r="R4" s="13"/>
    </row>
    <row r="5" s="1" customFormat="1" ht="69" customHeight="1" spans="1:18">
      <c r="A5" s="50" t="s">
        <v>20</v>
      </c>
      <c r="B5" s="50" t="s">
        <v>21</v>
      </c>
      <c r="C5" s="50" t="s">
        <v>21</v>
      </c>
      <c r="D5" s="50" t="s">
        <v>21</v>
      </c>
      <c r="E5" s="50" t="s">
        <v>22</v>
      </c>
      <c r="F5" s="50" t="s">
        <v>23</v>
      </c>
      <c r="G5" s="50" t="s">
        <v>24</v>
      </c>
      <c r="H5" s="50" t="s">
        <v>24</v>
      </c>
      <c r="I5" s="50" t="s">
        <v>25</v>
      </c>
      <c r="J5" s="50" t="s">
        <v>26</v>
      </c>
      <c r="K5" s="50" t="s">
        <v>25</v>
      </c>
      <c r="L5" s="50" t="s">
        <v>27</v>
      </c>
      <c r="M5" s="50" t="s">
        <v>28</v>
      </c>
      <c r="N5" s="50" t="s">
        <v>28</v>
      </c>
      <c r="O5" s="50" t="s">
        <v>28</v>
      </c>
      <c r="P5" s="50" t="s">
        <v>29</v>
      </c>
      <c r="Q5" s="56" t="s">
        <v>30</v>
      </c>
      <c r="R5" s="56" t="s">
        <v>31</v>
      </c>
    </row>
    <row r="6" s="3" customFormat="1" ht="34.5" customHeight="1" spans="1:18">
      <c r="A6" s="25">
        <v>1</v>
      </c>
      <c r="B6" s="51"/>
      <c r="C6" s="51"/>
      <c r="D6" s="51"/>
      <c r="E6" s="51"/>
      <c r="F6" s="51"/>
      <c r="G6" s="52"/>
      <c r="H6" s="53"/>
      <c r="I6" s="53"/>
      <c r="J6" s="51"/>
      <c r="K6" s="51"/>
      <c r="L6" s="57"/>
      <c r="M6" s="58"/>
      <c r="N6" s="58"/>
      <c r="O6" s="58"/>
      <c r="P6" s="17"/>
      <c r="Q6" s="59"/>
      <c r="R6" s="59"/>
    </row>
    <row r="7" s="3" customFormat="1" ht="34.5" customHeight="1" spans="1:18">
      <c r="A7" s="25">
        <v>2</v>
      </c>
      <c r="B7" s="51"/>
      <c r="C7" s="54"/>
      <c r="D7" s="51"/>
      <c r="E7" s="51"/>
      <c r="F7" s="51"/>
      <c r="G7" s="53"/>
      <c r="H7" s="53"/>
      <c r="I7" s="53"/>
      <c r="J7" s="51"/>
      <c r="K7" s="51"/>
      <c r="L7" s="57"/>
      <c r="M7" s="58"/>
      <c r="N7" s="58"/>
      <c r="O7" s="58"/>
      <c r="P7" s="17"/>
      <c r="Q7" s="59"/>
      <c r="R7" s="59"/>
    </row>
    <row r="8" s="3" customFormat="1" ht="34.5" customHeight="1" spans="1:18">
      <c r="A8" s="25">
        <v>3</v>
      </c>
      <c r="B8" s="51"/>
      <c r="C8" s="54"/>
      <c r="D8" s="51"/>
      <c r="E8" s="51"/>
      <c r="F8" s="51"/>
      <c r="G8" s="53"/>
      <c r="H8" s="53"/>
      <c r="I8" s="53"/>
      <c r="J8" s="51"/>
      <c r="K8" s="51"/>
      <c r="L8" s="57"/>
      <c r="M8" s="58"/>
      <c r="N8" s="58"/>
      <c r="O8" s="58"/>
      <c r="P8" s="17"/>
      <c r="Q8" s="59"/>
      <c r="R8" s="59"/>
    </row>
    <row r="9" s="3" customFormat="1" ht="34.5" customHeight="1" spans="1:18">
      <c r="A9" s="25">
        <v>4</v>
      </c>
      <c r="B9" s="51"/>
      <c r="C9" s="54"/>
      <c r="D9" s="51"/>
      <c r="E9" s="51"/>
      <c r="F9" s="51"/>
      <c r="G9" s="53"/>
      <c r="H9" s="53"/>
      <c r="I9" s="53"/>
      <c r="J9" s="51"/>
      <c r="K9" s="51"/>
      <c r="L9" s="57"/>
      <c r="M9" s="58"/>
      <c r="N9" s="58"/>
      <c r="O9" s="58"/>
      <c r="P9" s="17"/>
      <c r="Q9" s="59"/>
      <c r="R9" s="59"/>
    </row>
    <row r="10" s="3" customFormat="1" ht="34.5" customHeight="1" spans="1:18">
      <c r="A10" s="25">
        <v>5</v>
      </c>
      <c r="B10" s="51"/>
      <c r="C10" s="55"/>
      <c r="D10" s="51"/>
      <c r="E10" s="52"/>
      <c r="F10" s="55"/>
      <c r="G10" s="55"/>
      <c r="H10" s="55"/>
      <c r="I10" s="55"/>
      <c r="J10" s="55"/>
      <c r="K10" s="55"/>
      <c r="L10" s="57"/>
      <c r="M10" s="58"/>
      <c r="N10" s="58"/>
      <c r="O10" s="58"/>
      <c r="P10" s="17"/>
      <c r="Q10" s="59"/>
      <c r="R10" s="59"/>
    </row>
    <row r="11" ht="34.5" customHeight="1" spans="1:18">
      <c r="A11" s="29"/>
      <c r="B11" s="30" t="s">
        <v>32</v>
      </c>
      <c r="C11" s="29" t="s">
        <v>33</v>
      </c>
      <c r="D11" s="29" t="s">
        <v>33</v>
      </c>
      <c r="E11" s="32">
        <f>SUM(E6:E10)</f>
        <v>0</v>
      </c>
      <c r="F11" s="32" t="s">
        <v>33</v>
      </c>
      <c r="G11" s="32" t="s">
        <v>33</v>
      </c>
      <c r="H11" s="32" t="s">
        <v>33</v>
      </c>
      <c r="I11" s="32"/>
      <c r="J11" s="32">
        <f t="shared" ref="J11:M11" si="0">SUM(J6:J10)</f>
        <v>0</v>
      </c>
      <c r="K11" s="32"/>
      <c r="L11" s="32">
        <f t="shared" si="0"/>
        <v>0</v>
      </c>
      <c r="M11" s="60">
        <f t="shared" si="0"/>
        <v>0</v>
      </c>
      <c r="N11" s="60"/>
      <c r="O11" s="60"/>
      <c r="P11" s="47"/>
      <c r="Q11" s="47"/>
      <c r="R11" s="47"/>
    </row>
    <row r="12" ht="50" customHeight="1" spans="1:18">
      <c r="A12" s="29" t="s">
        <v>34</v>
      </c>
      <c r="B12" s="29"/>
      <c r="C12" s="29" t="s">
        <v>35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ht="155" customHeight="1" spans="1:18">
      <c r="A13" s="34" t="s">
        <v>36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</sheetData>
  <mergeCells count="23">
    <mergeCell ref="A1:B1"/>
    <mergeCell ref="A2:R2"/>
    <mergeCell ref="A12:B12"/>
    <mergeCell ref="C12:R12"/>
    <mergeCell ref="A13:R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ageMargins left="0.75" right="0.75" top="1" bottom="1" header="0.5" footer="0.5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zoomScale="80" zoomScaleNormal="80" workbookViewId="0">
      <selection activeCell="A2" sqref="A2:P2"/>
    </sheetView>
  </sheetViews>
  <sheetFormatPr defaultColWidth="9" defaultRowHeight="13.5"/>
  <cols>
    <col min="1" max="2" width="9" style="1"/>
    <col min="3" max="3" width="18.3833333333333" style="1" customWidth="1"/>
    <col min="4" max="4" width="21.5" style="1" customWidth="1"/>
    <col min="5" max="6" width="9" style="1"/>
    <col min="7" max="7" width="10.4416666666667" style="1" customWidth="1"/>
    <col min="8" max="9" width="11.1083333333333" style="1" customWidth="1"/>
    <col min="10" max="11" width="9" style="1"/>
    <col min="12" max="12" width="21" style="1" customWidth="1"/>
    <col min="13" max="13" width="19.2583333333333" style="1" customWidth="1"/>
    <col min="14" max="14" width="18.6333333333333" style="1" customWidth="1"/>
    <col min="15" max="15" width="24.2583333333333" style="1" customWidth="1"/>
    <col min="16" max="16" width="22" style="1" customWidth="1"/>
    <col min="17" max="16384" width="9" style="1"/>
  </cols>
  <sheetData>
    <row r="1" ht="20.25" spans="1:16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48" customHeight="1" spans="1:16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41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5" t="s">
        <v>10</v>
      </c>
      <c r="J3" s="13" t="s">
        <v>11</v>
      </c>
      <c r="K3" s="15" t="s">
        <v>12</v>
      </c>
      <c r="L3" s="13" t="s">
        <v>13</v>
      </c>
      <c r="M3" s="13" t="s">
        <v>14</v>
      </c>
      <c r="N3" s="13" t="s">
        <v>17</v>
      </c>
      <c r="O3" s="13" t="s">
        <v>18</v>
      </c>
      <c r="P3" s="13" t="s">
        <v>19</v>
      </c>
    </row>
    <row r="4" s="1" customFormat="1" ht="48" customHeight="1" spans="1:16">
      <c r="A4" s="13"/>
      <c r="B4" s="13"/>
      <c r="C4" s="13"/>
      <c r="D4" s="13"/>
      <c r="E4" s="13"/>
      <c r="F4" s="13"/>
      <c r="G4" s="13"/>
      <c r="H4" s="13"/>
      <c r="I4" s="16"/>
      <c r="J4" s="13"/>
      <c r="K4" s="16"/>
      <c r="L4" s="13"/>
      <c r="M4" s="13"/>
      <c r="N4" s="13"/>
      <c r="O4" s="13"/>
      <c r="P4" s="13"/>
    </row>
    <row r="5" s="1" customFormat="1" ht="69" customHeight="1" spans="1:16">
      <c r="A5" s="50" t="s">
        <v>20</v>
      </c>
      <c r="B5" s="50" t="s">
        <v>21</v>
      </c>
      <c r="C5" s="50" t="s">
        <v>21</v>
      </c>
      <c r="D5" s="50" t="s">
        <v>21</v>
      </c>
      <c r="E5" s="50" t="s">
        <v>22</v>
      </c>
      <c r="F5" s="50" t="s">
        <v>38</v>
      </c>
      <c r="G5" s="50" t="s">
        <v>24</v>
      </c>
      <c r="H5" s="50" t="s">
        <v>24</v>
      </c>
      <c r="I5" s="50" t="s">
        <v>25</v>
      </c>
      <c r="J5" s="50" t="s">
        <v>26</v>
      </c>
      <c r="K5" s="50" t="s">
        <v>25</v>
      </c>
      <c r="L5" s="50" t="s">
        <v>27</v>
      </c>
      <c r="M5" s="50" t="s">
        <v>28</v>
      </c>
      <c r="N5" s="50" t="s">
        <v>29</v>
      </c>
      <c r="O5" s="56" t="s">
        <v>30</v>
      </c>
      <c r="P5" s="56" t="s">
        <v>31</v>
      </c>
    </row>
    <row r="6" s="3" customFormat="1" ht="34.5" customHeight="1" spans="1:16">
      <c r="A6" s="25">
        <v>1</v>
      </c>
      <c r="B6" s="51"/>
      <c r="C6" s="51"/>
      <c r="D6" s="51"/>
      <c r="E6" s="51"/>
      <c r="F6" s="51"/>
      <c r="G6" s="52"/>
      <c r="H6" s="53"/>
      <c r="I6" s="53"/>
      <c r="J6" s="51"/>
      <c r="K6" s="51"/>
      <c r="L6" s="57"/>
      <c r="M6" s="58"/>
      <c r="N6" s="17"/>
      <c r="O6" s="59"/>
      <c r="P6" s="59"/>
    </row>
    <row r="7" s="3" customFormat="1" ht="34.5" customHeight="1" spans="1:16">
      <c r="A7" s="25">
        <v>2</v>
      </c>
      <c r="B7" s="51"/>
      <c r="C7" s="54"/>
      <c r="D7" s="51"/>
      <c r="E7" s="51"/>
      <c r="F7" s="51"/>
      <c r="G7" s="53"/>
      <c r="H7" s="53"/>
      <c r="I7" s="53"/>
      <c r="J7" s="51"/>
      <c r="K7" s="51"/>
      <c r="L7" s="57"/>
      <c r="M7" s="58"/>
      <c r="N7" s="17"/>
      <c r="O7" s="59"/>
      <c r="P7" s="59"/>
    </row>
    <row r="8" s="3" customFormat="1" ht="34.5" customHeight="1" spans="1:16">
      <c r="A8" s="25">
        <v>3</v>
      </c>
      <c r="B8" s="51"/>
      <c r="C8" s="54"/>
      <c r="D8" s="51"/>
      <c r="E8" s="51"/>
      <c r="F8" s="51"/>
      <c r="G8" s="53"/>
      <c r="H8" s="53"/>
      <c r="I8" s="53"/>
      <c r="J8" s="51"/>
      <c r="K8" s="51"/>
      <c r="L8" s="57"/>
      <c r="M8" s="58"/>
      <c r="N8" s="17"/>
      <c r="O8" s="59"/>
      <c r="P8" s="59"/>
    </row>
    <row r="9" s="3" customFormat="1" ht="34.5" customHeight="1" spans="1:16">
      <c r="A9" s="25">
        <v>4</v>
      </c>
      <c r="B9" s="51"/>
      <c r="C9" s="54"/>
      <c r="D9" s="51"/>
      <c r="E9" s="51"/>
      <c r="F9" s="51"/>
      <c r="G9" s="53"/>
      <c r="H9" s="53"/>
      <c r="I9" s="53"/>
      <c r="J9" s="51"/>
      <c r="K9" s="51"/>
      <c r="L9" s="57"/>
      <c r="M9" s="58"/>
      <c r="N9" s="17"/>
      <c r="O9" s="59"/>
      <c r="P9" s="59"/>
    </row>
    <row r="10" s="3" customFormat="1" ht="34.5" customHeight="1" spans="1:16">
      <c r="A10" s="25">
        <v>5</v>
      </c>
      <c r="B10" s="51"/>
      <c r="C10" s="55"/>
      <c r="D10" s="51"/>
      <c r="E10" s="52"/>
      <c r="F10" s="55"/>
      <c r="G10" s="55"/>
      <c r="H10" s="55"/>
      <c r="I10" s="55"/>
      <c r="J10" s="55"/>
      <c r="K10" s="55"/>
      <c r="L10" s="57"/>
      <c r="M10" s="58"/>
      <c r="N10" s="17"/>
      <c r="O10" s="59"/>
      <c r="P10" s="59"/>
    </row>
    <row r="11" ht="34.5" customHeight="1" spans="1:16">
      <c r="A11" s="29"/>
      <c r="B11" s="30" t="s">
        <v>32</v>
      </c>
      <c r="C11" s="29" t="s">
        <v>33</v>
      </c>
      <c r="D11" s="29" t="s">
        <v>33</v>
      </c>
      <c r="E11" s="32">
        <f>SUM(E6:E10)</f>
        <v>0</v>
      </c>
      <c r="F11" s="32" t="s">
        <v>33</v>
      </c>
      <c r="G11" s="32" t="s">
        <v>33</v>
      </c>
      <c r="H11" s="32" t="s">
        <v>33</v>
      </c>
      <c r="I11" s="32"/>
      <c r="J11" s="32">
        <f t="shared" ref="J11:M11" si="0">SUM(J6:J10)</f>
        <v>0</v>
      </c>
      <c r="K11" s="32"/>
      <c r="L11" s="32">
        <f t="shared" si="0"/>
        <v>0</v>
      </c>
      <c r="M11" s="60">
        <f t="shared" si="0"/>
        <v>0</v>
      </c>
      <c r="N11" s="47"/>
      <c r="O11" s="47"/>
      <c r="P11" s="47"/>
    </row>
    <row r="12" ht="50" customHeight="1" spans="1:16">
      <c r="A12" s="29" t="s">
        <v>34</v>
      </c>
      <c r="B12" s="29"/>
      <c r="C12" s="29" t="s">
        <v>35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ht="155" customHeight="1" spans="1:16">
      <c r="A13" s="34" t="s">
        <v>36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</sheetData>
  <mergeCells count="21">
    <mergeCell ref="A1:B1"/>
    <mergeCell ref="A2:P2"/>
    <mergeCell ref="A12:B12"/>
    <mergeCell ref="C12:P12"/>
    <mergeCell ref="A13:P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ageMargins left="0.75" right="0.75" top="1" bottom="1" header="0.5" footer="0.5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G5" sqref="G5"/>
    </sheetView>
  </sheetViews>
  <sheetFormatPr defaultColWidth="9" defaultRowHeight="13.5"/>
  <cols>
    <col min="1" max="1" width="7.125" style="1" customWidth="1"/>
    <col min="2" max="2" width="10.25" style="1" customWidth="1"/>
    <col min="3" max="3" width="18.625" style="1" customWidth="1"/>
    <col min="4" max="4" width="11.375" style="4" customWidth="1"/>
    <col min="5" max="5" width="9.125" style="1" customWidth="1"/>
    <col min="6" max="6" width="12.125" style="1" customWidth="1"/>
    <col min="7" max="7" width="12" style="1" customWidth="1"/>
    <col min="8" max="8" width="11.875" style="1" customWidth="1"/>
    <col min="9" max="9" width="10.875" style="1" customWidth="1"/>
    <col min="10" max="10" width="8.25833333333333" style="1" customWidth="1"/>
    <col min="11" max="11" width="6.375" style="1" customWidth="1"/>
    <col min="12" max="12" width="12.625" style="5" customWidth="1"/>
    <col min="13" max="13" width="10.875" style="4" customWidth="1"/>
    <col min="14" max="14" width="20.625" style="1" customWidth="1"/>
    <col min="15" max="16384" width="9" style="1"/>
  </cols>
  <sheetData>
    <row r="1" s="1" customFormat="1" ht="20.25" spans="1:14">
      <c r="A1" s="6" t="s">
        <v>0</v>
      </c>
      <c r="B1" s="7"/>
      <c r="C1" s="8"/>
      <c r="D1" s="9"/>
      <c r="E1" s="8"/>
      <c r="F1" s="8"/>
      <c r="G1" s="8"/>
      <c r="H1" s="8"/>
      <c r="I1" s="8"/>
      <c r="J1" s="8"/>
      <c r="K1" s="8"/>
      <c r="L1" s="37"/>
      <c r="M1" s="9"/>
      <c r="N1" s="8"/>
    </row>
    <row r="2" s="1" customFormat="1" ht="48" customHeight="1" spans="1:14">
      <c r="A2" s="10" t="s">
        <v>39</v>
      </c>
      <c r="B2" s="11"/>
      <c r="C2" s="11"/>
      <c r="D2" s="12"/>
      <c r="E2" s="11"/>
      <c r="F2" s="11"/>
      <c r="G2" s="11"/>
      <c r="H2" s="11"/>
      <c r="I2" s="11"/>
      <c r="J2" s="11"/>
      <c r="K2" s="11"/>
      <c r="L2" s="38"/>
      <c r="M2" s="12"/>
      <c r="N2" s="11"/>
    </row>
    <row r="3" s="1" customFormat="1" ht="41" customHeight="1" spans="1:14">
      <c r="A3" s="13" t="s">
        <v>2</v>
      </c>
      <c r="B3" s="13" t="s">
        <v>3</v>
      </c>
      <c r="C3" s="13" t="s">
        <v>5</v>
      </c>
      <c r="D3" s="14" t="s">
        <v>6</v>
      </c>
      <c r="E3" s="13" t="s">
        <v>7</v>
      </c>
      <c r="F3" s="15" t="s">
        <v>40</v>
      </c>
      <c r="G3" s="13" t="s">
        <v>8</v>
      </c>
      <c r="H3" s="13" t="s">
        <v>9</v>
      </c>
      <c r="I3" s="15" t="s">
        <v>41</v>
      </c>
      <c r="J3" s="13" t="s">
        <v>11</v>
      </c>
      <c r="K3" s="15" t="s">
        <v>12</v>
      </c>
      <c r="L3" s="39" t="s">
        <v>13</v>
      </c>
      <c r="M3" s="14" t="s">
        <v>14</v>
      </c>
      <c r="N3" s="13" t="s">
        <v>18</v>
      </c>
    </row>
    <row r="4" s="1" customFormat="1" ht="31" customHeight="1" spans="1:14">
      <c r="A4" s="13"/>
      <c r="B4" s="13"/>
      <c r="C4" s="13"/>
      <c r="D4" s="14"/>
      <c r="E4" s="13"/>
      <c r="F4" s="16"/>
      <c r="G4" s="13"/>
      <c r="H4" s="13"/>
      <c r="I4" s="16"/>
      <c r="J4" s="13"/>
      <c r="K4" s="16"/>
      <c r="L4" s="39"/>
      <c r="M4" s="14"/>
      <c r="N4" s="13"/>
    </row>
    <row r="5" s="2" customFormat="1" ht="48" customHeight="1" spans="1:14">
      <c r="A5" s="17">
        <v>1</v>
      </c>
      <c r="B5" s="18" t="s">
        <v>42</v>
      </c>
      <c r="C5" s="61" t="s">
        <v>43</v>
      </c>
      <c r="D5" s="19">
        <v>300000</v>
      </c>
      <c r="E5" s="18" t="s">
        <v>44</v>
      </c>
      <c r="F5" s="20" t="s">
        <v>45</v>
      </c>
      <c r="G5" s="20" t="s">
        <v>46</v>
      </c>
      <c r="H5" s="20" t="s">
        <v>47</v>
      </c>
      <c r="I5" s="40">
        <v>44918</v>
      </c>
      <c r="J5" s="18">
        <v>4.25</v>
      </c>
      <c r="K5" s="18">
        <v>2</v>
      </c>
      <c r="L5" s="41">
        <v>12590.89</v>
      </c>
      <c r="M5" s="19">
        <v>5925</v>
      </c>
      <c r="N5" s="42" t="s">
        <v>48</v>
      </c>
    </row>
    <row r="6" s="2" customFormat="1" ht="47" customHeight="1" spans="1:14">
      <c r="A6" s="17">
        <v>2</v>
      </c>
      <c r="B6" s="18" t="s">
        <v>49</v>
      </c>
      <c r="C6" s="61" t="s">
        <v>50</v>
      </c>
      <c r="D6" s="19">
        <v>800000</v>
      </c>
      <c r="E6" s="18" t="s">
        <v>51</v>
      </c>
      <c r="F6" s="20" t="s">
        <v>52</v>
      </c>
      <c r="G6" s="20" t="s">
        <v>46</v>
      </c>
      <c r="H6" s="20" t="s">
        <v>47</v>
      </c>
      <c r="I6" s="40">
        <v>44908</v>
      </c>
      <c r="J6" s="18">
        <v>4.25</v>
      </c>
      <c r="K6" s="18">
        <v>2</v>
      </c>
      <c r="L6" s="41">
        <v>32677.78</v>
      </c>
      <c r="M6" s="19">
        <v>15378</v>
      </c>
      <c r="N6" s="42" t="s">
        <v>53</v>
      </c>
    </row>
    <row r="7" s="2" customFormat="1" ht="45" customHeight="1" spans="1:14">
      <c r="A7" s="17">
        <v>3</v>
      </c>
      <c r="B7" s="18" t="s">
        <v>54</v>
      </c>
      <c r="C7" s="61" t="s">
        <v>55</v>
      </c>
      <c r="D7" s="19">
        <v>1000000</v>
      </c>
      <c r="E7" s="18" t="s">
        <v>56</v>
      </c>
      <c r="F7" s="20" t="s">
        <v>57</v>
      </c>
      <c r="G7" s="20" t="s">
        <v>58</v>
      </c>
      <c r="H7" s="20" t="s">
        <v>59</v>
      </c>
      <c r="I7" s="40">
        <v>44916</v>
      </c>
      <c r="J7" s="18">
        <v>4.25</v>
      </c>
      <c r="K7" s="18">
        <v>2</v>
      </c>
      <c r="L7" s="41">
        <v>41437.5</v>
      </c>
      <c r="M7" s="19">
        <v>19500</v>
      </c>
      <c r="N7" s="42" t="s">
        <v>60</v>
      </c>
    </row>
    <row r="8" s="2" customFormat="1" ht="48" customHeight="1" spans="1:14">
      <c r="A8" s="17">
        <v>4</v>
      </c>
      <c r="B8" s="18" t="s">
        <v>61</v>
      </c>
      <c r="C8" s="61" t="s">
        <v>62</v>
      </c>
      <c r="D8" s="19">
        <v>500000</v>
      </c>
      <c r="E8" s="18" t="s">
        <v>56</v>
      </c>
      <c r="F8" s="20" t="s">
        <v>52</v>
      </c>
      <c r="G8" s="20" t="s">
        <v>46</v>
      </c>
      <c r="H8" s="20" t="s">
        <v>47</v>
      </c>
      <c r="I8" s="40">
        <v>44921</v>
      </c>
      <c r="J8" s="18">
        <v>4.25</v>
      </c>
      <c r="K8" s="18">
        <v>2</v>
      </c>
      <c r="L8" s="41">
        <v>13257.64</v>
      </c>
      <c r="M8" s="19">
        <v>6239</v>
      </c>
      <c r="N8" s="42" t="s">
        <v>48</v>
      </c>
    </row>
    <row r="9" s="3" customFormat="1" ht="45" customHeight="1" spans="1:14">
      <c r="A9" s="17">
        <v>5</v>
      </c>
      <c r="B9" s="18" t="s">
        <v>63</v>
      </c>
      <c r="C9" s="61" t="s">
        <v>64</v>
      </c>
      <c r="D9" s="19">
        <v>2000000</v>
      </c>
      <c r="E9" s="20" t="s">
        <v>65</v>
      </c>
      <c r="F9" s="20" t="s">
        <v>57</v>
      </c>
      <c r="G9" s="20" t="s">
        <v>46</v>
      </c>
      <c r="H9" s="20" t="s">
        <v>47</v>
      </c>
      <c r="I9" s="40">
        <v>44862</v>
      </c>
      <c r="J9" s="20" t="s">
        <v>66</v>
      </c>
      <c r="K9" s="20" t="s">
        <v>67</v>
      </c>
      <c r="L9" s="41">
        <v>70833.33</v>
      </c>
      <c r="M9" s="19">
        <v>33333</v>
      </c>
      <c r="N9" s="42" t="s">
        <v>48</v>
      </c>
    </row>
    <row r="10" s="3" customFormat="1" ht="39" customHeight="1" spans="1:14">
      <c r="A10" s="17">
        <v>6</v>
      </c>
      <c r="B10" s="21" t="s">
        <v>68</v>
      </c>
      <c r="C10" s="62" t="s">
        <v>69</v>
      </c>
      <c r="D10" s="23">
        <v>500000</v>
      </c>
      <c r="E10" s="20" t="s">
        <v>70</v>
      </c>
      <c r="F10" s="20" t="s">
        <v>71</v>
      </c>
      <c r="G10" s="24">
        <v>44498</v>
      </c>
      <c r="H10" s="24">
        <v>44863</v>
      </c>
      <c r="I10" s="40">
        <v>44863</v>
      </c>
      <c r="J10" s="20" t="s">
        <v>66</v>
      </c>
      <c r="K10" s="20" t="s">
        <v>67</v>
      </c>
      <c r="L10" s="41">
        <v>21545.14</v>
      </c>
      <c r="M10" s="19">
        <v>10139</v>
      </c>
      <c r="N10" s="42" t="s">
        <v>60</v>
      </c>
    </row>
    <row r="11" s="3" customFormat="1" ht="43" customHeight="1" spans="1:14">
      <c r="A11" s="25">
        <v>7</v>
      </c>
      <c r="B11" s="21" t="s">
        <v>72</v>
      </c>
      <c r="C11" s="62" t="s">
        <v>73</v>
      </c>
      <c r="D11" s="23">
        <v>1000000</v>
      </c>
      <c r="E11" s="26" t="s">
        <v>70</v>
      </c>
      <c r="F11" s="26" t="s">
        <v>74</v>
      </c>
      <c r="G11" s="27">
        <v>44505</v>
      </c>
      <c r="H11" s="27">
        <v>44870</v>
      </c>
      <c r="I11" s="40">
        <v>44869</v>
      </c>
      <c r="J11" s="26" t="s">
        <v>66</v>
      </c>
      <c r="K11" s="26" t="s">
        <v>67</v>
      </c>
      <c r="L11" s="43">
        <v>42972.22</v>
      </c>
      <c r="M11" s="44">
        <v>20222</v>
      </c>
      <c r="N11" s="42" t="s">
        <v>48</v>
      </c>
    </row>
    <row r="12" s="3" customFormat="1" ht="34.5" customHeight="1" spans="1:14">
      <c r="A12" s="25">
        <v>8</v>
      </c>
      <c r="B12" s="21" t="s">
        <v>75</v>
      </c>
      <c r="C12" s="62" t="s">
        <v>76</v>
      </c>
      <c r="D12" s="23">
        <v>500000</v>
      </c>
      <c r="E12" s="28" t="s">
        <v>56</v>
      </c>
      <c r="F12" s="26" t="s">
        <v>77</v>
      </c>
      <c r="G12" s="27">
        <v>44525</v>
      </c>
      <c r="H12" s="27">
        <v>44890</v>
      </c>
      <c r="I12" s="40">
        <v>44890</v>
      </c>
      <c r="J12" s="26" t="s">
        <v>66</v>
      </c>
      <c r="K12" s="26" t="s">
        <v>67</v>
      </c>
      <c r="L12" s="43">
        <v>21545.14</v>
      </c>
      <c r="M12" s="44">
        <v>10139</v>
      </c>
      <c r="N12" s="45" t="s">
        <v>78</v>
      </c>
    </row>
    <row r="13" s="3" customFormat="1" ht="48" customHeight="1" spans="1:14">
      <c r="A13" s="25">
        <v>9</v>
      </c>
      <c r="B13" s="21" t="s">
        <v>79</v>
      </c>
      <c r="C13" s="62" t="s">
        <v>80</v>
      </c>
      <c r="D13" s="23">
        <v>500000</v>
      </c>
      <c r="E13" s="28" t="s">
        <v>56</v>
      </c>
      <c r="F13" s="26" t="s">
        <v>52</v>
      </c>
      <c r="G13" s="27">
        <v>44555</v>
      </c>
      <c r="H13" s="27">
        <v>44920</v>
      </c>
      <c r="I13" s="40">
        <v>44919</v>
      </c>
      <c r="J13" s="26" t="s">
        <v>66</v>
      </c>
      <c r="K13" s="26" t="s">
        <v>67</v>
      </c>
      <c r="L13" s="43">
        <v>21486.11</v>
      </c>
      <c r="M13" s="44">
        <v>10111</v>
      </c>
      <c r="N13" s="42" t="s">
        <v>48</v>
      </c>
    </row>
    <row r="14" s="1" customFormat="1" ht="34.5" customHeight="1" spans="1:14">
      <c r="A14" s="29"/>
      <c r="B14" s="30" t="s">
        <v>32</v>
      </c>
      <c r="C14" s="29" t="s">
        <v>33</v>
      </c>
      <c r="D14" s="31">
        <f>SUM(D5:D9)</f>
        <v>4600000</v>
      </c>
      <c r="E14" s="32" t="s">
        <v>33</v>
      </c>
      <c r="F14" s="32"/>
      <c r="G14" s="32" t="s">
        <v>33</v>
      </c>
      <c r="H14" s="32" t="s">
        <v>33</v>
      </c>
      <c r="I14" s="32"/>
      <c r="J14" s="32">
        <f>SUM(J5:J9)</f>
        <v>17</v>
      </c>
      <c r="K14" s="32"/>
      <c r="L14" s="46">
        <v>278345.75</v>
      </c>
      <c r="M14" s="31">
        <v>130986</v>
      </c>
      <c r="N14" s="47"/>
    </row>
    <row r="15" s="1" customFormat="1" ht="50" customHeight="1" spans="1:14">
      <c r="A15" s="29" t="s">
        <v>34</v>
      </c>
      <c r="B15" s="29"/>
      <c r="C15" s="29" t="s">
        <v>81</v>
      </c>
      <c r="D15" s="33"/>
      <c r="E15" s="29"/>
      <c r="F15" s="29"/>
      <c r="G15" s="29"/>
      <c r="H15" s="29"/>
      <c r="I15" s="29"/>
      <c r="J15" s="29"/>
      <c r="K15" s="29"/>
      <c r="L15" s="48"/>
      <c r="M15" s="33"/>
      <c r="N15" s="29"/>
    </row>
    <row r="16" s="1" customFormat="1" ht="153" customHeight="1" spans="1:14">
      <c r="A16" s="34" t="s">
        <v>82</v>
      </c>
      <c r="B16" s="35"/>
      <c r="C16" s="35"/>
      <c r="D16" s="36"/>
      <c r="E16" s="35"/>
      <c r="F16" s="35"/>
      <c r="G16" s="35"/>
      <c r="H16" s="35"/>
      <c r="I16" s="35"/>
      <c r="J16" s="35"/>
      <c r="K16" s="35"/>
      <c r="L16" s="49"/>
      <c r="M16" s="36"/>
      <c r="N16" s="35"/>
    </row>
  </sheetData>
  <mergeCells count="19">
    <mergeCell ref="A1:B1"/>
    <mergeCell ref="A2:N2"/>
    <mergeCell ref="A15:B15"/>
    <mergeCell ref="C15:N15"/>
    <mergeCell ref="A16:N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590277777777778" right="0.590277777777778" top="0.786805555555556" bottom="0.786805555555556" header="0.590277777777778" footer="0.590277777777778"/>
  <pageSetup paperSize="9" scale="61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试点县——X县X银行2022年农业信贷担保贷款项 (3)</vt:lpstr>
      <vt:lpstr>两牛——X县X银行2022年农业信贷担保贷款项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wall</dc:creator>
  <cp:lastModifiedBy>dell</cp:lastModifiedBy>
  <dcterms:created xsi:type="dcterms:W3CDTF">2018-12-21T01:05:00Z</dcterms:created>
  <dcterms:modified xsi:type="dcterms:W3CDTF">2023-02-20T02:08:57Z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2052-11.1.0.13703</vt:lpwstr>
  </property>
  <property fmtid="{D5CDD505-2E9C-101B-9397-08002B2CF9AE}" pid="4" name="ICV">
    <vt:lpwstr>95F56BD515AF463F8E08EA29A228F215</vt:lpwstr>
  </property>
</Properties>
</file>