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/>
  <c r="K4"/>
  <c r="K7"/>
  <c r="K6"/>
  <c r="K10"/>
  <c r="K13"/>
  <c r="K11"/>
  <c r="K15"/>
  <c r="K14"/>
  <c r="K16"/>
  <c r="K9"/>
  <c r="K12"/>
  <c r="K18"/>
  <c r="K19"/>
  <c r="K17"/>
  <c r="K8"/>
  <c r="I5"/>
  <c r="L5" s="1"/>
  <c r="I4"/>
  <c r="L4" s="1"/>
  <c r="I7"/>
  <c r="L7" s="1"/>
  <c r="I6"/>
  <c r="L6" s="1"/>
  <c r="I10"/>
  <c r="L10" s="1"/>
  <c r="I13"/>
  <c r="L13" s="1"/>
  <c r="I11"/>
  <c r="L11" s="1"/>
  <c r="I15"/>
  <c r="L15" s="1"/>
  <c r="I14"/>
  <c r="L14" s="1"/>
  <c r="I16"/>
  <c r="L16" s="1"/>
  <c r="I9"/>
  <c r="L9" s="1"/>
  <c r="I12"/>
  <c r="L12" s="1"/>
  <c r="I18"/>
  <c r="L18" s="1"/>
  <c r="I19"/>
  <c r="L19" s="1"/>
  <c r="I17"/>
  <c r="L17" s="1"/>
  <c r="I8"/>
  <c r="L8" s="1"/>
</calcChain>
</file>

<file path=xl/sharedStrings.xml><?xml version="1.0" encoding="utf-8"?>
<sst xmlns="http://schemas.openxmlformats.org/spreadsheetml/2006/main" count="72" uniqueCount="50">
  <si>
    <t>姓名</t>
  </si>
  <si>
    <t>邓飞飞</t>
  </si>
  <si>
    <t>祁硕杰</t>
  </si>
  <si>
    <t>姚一萍</t>
  </si>
  <si>
    <t>贺晓琳</t>
  </si>
  <si>
    <t>韩松</t>
  </si>
  <si>
    <t>杨红飞</t>
  </si>
  <si>
    <t>张璐珂</t>
  </si>
  <si>
    <t>刘晨阳</t>
  </si>
  <si>
    <t>王晓玥</t>
  </si>
  <si>
    <t>刘冲</t>
  </si>
  <si>
    <t>康佳</t>
  </si>
  <si>
    <t>郑赛杰</t>
  </si>
  <si>
    <t>王婧如</t>
  </si>
  <si>
    <t>周宗宇</t>
  </si>
  <si>
    <t>王杰</t>
  </si>
  <si>
    <t>母超杰</t>
  </si>
  <si>
    <t>考场</t>
    <phoneticPr fontId="1" type="noConversion"/>
  </si>
  <si>
    <t>座号</t>
    <phoneticPr fontId="1" type="noConversion"/>
  </si>
  <si>
    <t>进入面试人员</t>
    <phoneticPr fontId="1" type="noConversion"/>
  </si>
  <si>
    <t>*</t>
    <phoneticPr fontId="1" type="noConversion"/>
  </si>
  <si>
    <t>序号</t>
    <phoneticPr fontId="1" type="noConversion"/>
  </si>
  <si>
    <t>准考证号</t>
  </si>
  <si>
    <t>410726003</t>
  </si>
  <si>
    <t>410726011</t>
  </si>
  <si>
    <t>410726018</t>
  </si>
  <si>
    <t>410726020</t>
  </si>
  <si>
    <t>410726040</t>
  </si>
  <si>
    <t>410726055</t>
  </si>
  <si>
    <t>410726091</t>
  </si>
  <si>
    <t>410726095</t>
  </si>
  <si>
    <t>410726124</t>
  </si>
  <si>
    <t>410726136</t>
  </si>
  <si>
    <t>410726184</t>
  </si>
  <si>
    <t>410726186</t>
  </si>
  <si>
    <t>410726193</t>
  </si>
  <si>
    <t>410726217</t>
  </si>
  <si>
    <t>410726247</t>
  </si>
  <si>
    <t>410726253</t>
  </si>
  <si>
    <t>笔试成绩</t>
    <phoneticPr fontId="1" type="noConversion"/>
  </si>
  <si>
    <t>笔试成绩*40%</t>
    <phoneticPr fontId="1" type="noConversion"/>
  </si>
  <si>
    <t>面试成绩</t>
    <phoneticPr fontId="1" type="noConversion"/>
  </si>
  <si>
    <t>面试成绩*60%</t>
    <phoneticPr fontId="1" type="noConversion"/>
  </si>
  <si>
    <t>总成绩</t>
    <phoneticPr fontId="1" type="noConversion"/>
  </si>
  <si>
    <t>总成绩排序</t>
    <phoneticPr fontId="1" type="noConversion"/>
  </si>
  <si>
    <t>面试序号</t>
    <phoneticPr fontId="1" type="noConversion"/>
  </si>
  <si>
    <t>进入体检人员</t>
    <phoneticPr fontId="1" type="noConversion"/>
  </si>
  <si>
    <t>*</t>
    <phoneticPr fontId="1" type="noConversion"/>
  </si>
  <si>
    <t>2023年延津县人民法院公开招聘书记员总成绩及进入体检人员名单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</si>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</sst>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仿宋_GBK"/>
      <family val="4"/>
      <charset val="134"/>
    </font>
    <font>
      <sz val="16"/>
      <color theme="1"/>
      <name val="方正大标宋简体"/>
      <family val="4"/>
      <charset val="134"/>
    </font>
    <font>
      <b/>
      <sz val="18"/>
      <color theme="1"/>
      <name val="方正大标宋简体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2"/>
      <color theme="1"/>
      <name val="方正黑体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方正黑体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7"/>
  <sheetViews>
    <sheetView tabSelected="1" zoomScaleNormal="100" workbookViewId="0">
      <selection sqref="A1:B1"/>
    </sheetView>
  </sheetViews>
  <sheetFormatPr defaultColWidth="9" defaultRowHeight="20.25"/>
  <cols>
    <col min="1" max="1" width="4.875" customWidth="1"/>
    <col min="2" max="2" width="9.75" customWidth="1"/>
    <col min="3" max="4" width="5.125" style="2" customWidth="1"/>
    <col min="5" max="5" width="10.125" style="2" customWidth="1"/>
    <col min="6" max="6" width="15.125" style="2" customWidth="1"/>
    <col min="7" max="7" width="9.75" customWidth="1"/>
    <col min="8" max="8" width="15" hidden="1" customWidth="1"/>
    <col min="9" max="9" width="15" customWidth="1"/>
    <col min="10" max="10" width="11.125" customWidth="1"/>
    <col min="11" max="11" width="15" customWidth="1"/>
    <col min="12" max="12" width="10.5" customWidth="1"/>
    <col min="13" max="13" width="10.875" customWidth="1"/>
    <col min="14" max="14" width="14.5" customWidth="1"/>
  </cols>
  <sheetData>
    <row r="1" spans="1:14" ht="16.5" customHeight="1">
      <c r="A1" s="14" t="s">
        <v>49</v>
      </c>
      <c r="B1" s="14"/>
    </row>
    <row r="2" spans="1:14" s="3" customFormat="1" ht="26.25" customHeight="1">
      <c r="A2" s="13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11" customFormat="1" ht="30.75" customHeight="1">
      <c r="A3" s="9" t="s">
        <v>21</v>
      </c>
      <c r="B3" s="7" t="s">
        <v>0</v>
      </c>
      <c r="C3" s="7" t="s">
        <v>17</v>
      </c>
      <c r="D3" s="7" t="s">
        <v>18</v>
      </c>
      <c r="E3" s="7" t="s">
        <v>45</v>
      </c>
      <c r="F3" s="10" t="s">
        <v>22</v>
      </c>
      <c r="G3" s="7" t="s">
        <v>39</v>
      </c>
      <c r="H3" s="7" t="s">
        <v>19</v>
      </c>
      <c r="I3" s="7" t="s">
        <v>40</v>
      </c>
      <c r="J3" s="7" t="s">
        <v>41</v>
      </c>
      <c r="K3" s="7" t="s">
        <v>42</v>
      </c>
      <c r="L3" s="7" t="s">
        <v>43</v>
      </c>
      <c r="M3" s="7" t="s">
        <v>44</v>
      </c>
      <c r="N3" s="7" t="s">
        <v>46</v>
      </c>
    </row>
    <row r="4" spans="1:14" ht="27.95" customHeight="1">
      <c r="A4" s="1">
        <v>1</v>
      </c>
      <c r="B4" s="4" t="s">
        <v>13</v>
      </c>
      <c r="C4" s="5">
        <v>7</v>
      </c>
      <c r="D4" s="5">
        <v>13</v>
      </c>
      <c r="E4" s="5">
        <v>12</v>
      </c>
      <c r="F4" s="6" t="s">
        <v>35</v>
      </c>
      <c r="G4" s="4">
        <v>77.3</v>
      </c>
      <c r="H4" s="4" t="s">
        <v>20</v>
      </c>
      <c r="I4" s="4">
        <f t="shared" ref="I4:I19" si="0">G4*0.4</f>
        <v>30.92</v>
      </c>
      <c r="J4" s="8">
        <v>84.82</v>
      </c>
      <c r="K4" s="8">
        <f t="shared" ref="K4:K19" si="1">J4*0.6</f>
        <v>50.891999999999996</v>
      </c>
      <c r="L4" s="8">
        <f t="shared" ref="L4:L19" si="2">I4+K4</f>
        <v>81.811999999999998</v>
      </c>
      <c r="M4" s="4">
        <v>1</v>
      </c>
      <c r="N4" s="12" t="s">
        <v>47</v>
      </c>
    </row>
    <row r="5" spans="1:14" ht="27.95" customHeight="1">
      <c r="A5" s="1">
        <v>2</v>
      </c>
      <c r="B5" s="4" t="s">
        <v>3</v>
      </c>
      <c r="C5" s="5">
        <v>9</v>
      </c>
      <c r="D5" s="5">
        <v>13</v>
      </c>
      <c r="E5" s="5">
        <v>8</v>
      </c>
      <c r="F5" s="6" t="s">
        <v>38</v>
      </c>
      <c r="G5" s="4">
        <v>79.599999999999994</v>
      </c>
      <c r="H5" s="4" t="s">
        <v>20</v>
      </c>
      <c r="I5" s="4">
        <f t="shared" si="0"/>
        <v>31.84</v>
      </c>
      <c r="J5" s="8">
        <v>82.22</v>
      </c>
      <c r="K5" s="8">
        <f t="shared" si="1"/>
        <v>49.332000000000001</v>
      </c>
      <c r="L5" s="8">
        <f t="shared" si="2"/>
        <v>81.171999999999997</v>
      </c>
      <c r="M5" s="4">
        <v>2</v>
      </c>
      <c r="N5" s="12" t="s">
        <v>47</v>
      </c>
    </row>
    <row r="6" spans="1:14" ht="27.95" customHeight="1">
      <c r="A6" s="1">
        <v>3</v>
      </c>
      <c r="B6" s="4" t="s">
        <v>1</v>
      </c>
      <c r="C6" s="5">
        <v>8</v>
      </c>
      <c r="D6" s="5">
        <v>7</v>
      </c>
      <c r="E6" s="5">
        <v>3</v>
      </c>
      <c r="F6" s="6" t="s">
        <v>36</v>
      </c>
      <c r="G6" s="4">
        <v>76.2</v>
      </c>
      <c r="H6" s="4" t="s">
        <v>20</v>
      </c>
      <c r="I6" s="4">
        <f t="shared" si="0"/>
        <v>30.480000000000004</v>
      </c>
      <c r="J6" s="8">
        <v>84.34</v>
      </c>
      <c r="K6" s="8">
        <f t="shared" si="1"/>
        <v>50.603999999999999</v>
      </c>
      <c r="L6" s="8">
        <f t="shared" si="2"/>
        <v>81.084000000000003</v>
      </c>
      <c r="M6" s="4">
        <v>3</v>
      </c>
      <c r="N6" s="12" t="s">
        <v>47</v>
      </c>
    </row>
    <row r="7" spans="1:14" ht="27.95" customHeight="1">
      <c r="A7" s="1">
        <v>4</v>
      </c>
      <c r="B7" s="4" t="s">
        <v>4</v>
      </c>
      <c r="C7" s="5">
        <v>5</v>
      </c>
      <c r="D7" s="5">
        <v>16</v>
      </c>
      <c r="E7" s="5">
        <v>16</v>
      </c>
      <c r="F7" s="6" t="s">
        <v>32</v>
      </c>
      <c r="G7" s="4">
        <v>76.3</v>
      </c>
      <c r="H7" s="4" t="s">
        <v>20</v>
      </c>
      <c r="I7" s="4">
        <f t="shared" si="0"/>
        <v>30.52</v>
      </c>
      <c r="J7" s="8">
        <v>83.94</v>
      </c>
      <c r="K7" s="8">
        <f t="shared" si="1"/>
        <v>50.363999999999997</v>
      </c>
      <c r="L7" s="8">
        <f t="shared" si="2"/>
        <v>80.884</v>
      </c>
      <c r="M7" s="4">
        <v>4</v>
      </c>
      <c r="N7" s="12" t="s">
        <v>47</v>
      </c>
    </row>
    <row r="8" spans="1:14" ht="27.95" customHeight="1">
      <c r="A8" s="1">
        <v>5</v>
      </c>
      <c r="B8" s="4" t="s">
        <v>12</v>
      </c>
      <c r="C8" s="5">
        <v>7</v>
      </c>
      <c r="D8" s="5">
        <v>4</v>
      </c>
      <c r="E8" s="5">
        <v>2</v>
      </c>
      <c r="F8" s="6" t="s">
        <v>33</v>
      </c>
      <c r="G8" s="4">
        <v>80.8</v>
      </c>
      <c r="H8" s="4" t="s">
        <v>20</v>
      </c>
      <c r="I8" s="4">
        <f t="shared" si="0"/>
        <v>32.32</v>
      </c>
      <c r="J8" s="8">
        <v>80.52</v>
      </c>
      <c r="K8" s="8">
        <f t="shared" si="1"/>
        <v>48.311999999999998</v>
      </c>
      <c r="L8" s="8">
        <f t="shared" si="2"/>
        <v>80.632000000000005</v>
      </c>
      <c r="M8" s="4">
        <v>5</v>
      </c>
      <c r="N8" s="12" t="s">
        <v>47</v>
      </c>
    </row>
    <row r="9" spans="1:14" ht="27.95" customHeight="1">
      <c r="A9" s="1">
        <v>6</v>
      </c>
      <c r="B9" s="4" t="s">
        <v>8</v>
      </c>
      <c r="C9" s="5">
        <v>4</v>
      </c>
      <c r="D9" s="5">
        <v>5</v>
      </c>
      <c r="E9" s="5">
        <v>14</v>
      </c>
      <c r="F9" s="6" t="s">
        <v>30</v>
      </c>
      <c r="G9" s="4">
        <v>74.3</v>
      </c>
      <c r="H9" s="4" t="s">
        <v>20</v>
      </c>
      <c r="I9" s="4">
        <f t="shared" si="0"/>
        <v>29.72</v>
      </c>
      <c r="J9" s="8">
        <v>84.44</v>
      </c>
      <c r="K9" s="8">
        <f t="shared" si="1"/>
        <v>50.663999999999994</v>
      </c>
      <c r="L9" s="8">
        <f t="shared" si="2"/>
        <v>80.383999999999986</v>
      </c>
      <c r="M9" s="4">
        <v>6</v>
      </c>
      <c r="N9" s="12" t="s">
        <v>47</v>
      </c>
    </row>
    <row r="10" spans="1:14" ht="27.95" customHeight="1">
      <c r="A10" s="1">
        <v>7</v>
      </c>
      <c r="B10" s="4" t="s">
        <v>11</v>
      </c>
      <c r="C10" s="5">
        <v>1</v>
      </c>
      <c r="D10" s="5">
        <v>11</v>
      </c>
      <c r="E10" s="5">
        <v>10</v>
      </c>
      <c r="F10" s="6" t="s">
        <v>24</v>
      </c>
      <c r="G10" s="4">
        <v>75.5</v>
      </c>
      <c r="H10" s="4" t="s">
        <v>20</v>
      </c>
      <c r="I10" s="4">
        <f t="shared" si="0"/>
        <v>30.200000000000003</v>
      </c>
      <c r="J10" s="8">
        <v>83.02</v>
      </c>
      <c r="K10" s="8">
        <f t="shared" si="1"/>
        <v>49.811999999999998</v>
      </c>
      <c r="L10" s="8">
        <f t="shared" si="2"/>
        <v>80.012</v>
      </c>
      <c r="M10" s="4">
        <v>7</v>
      </c>
      <c r="N10" s="12" t="s">
        <v>47</v>
      </c>
    </row>
    <row r="11" spans="1:14" ht="27.95" customHeight="1">
      <c r="A11" s="1">
        <v>8</v>
      </c>
      <c r="B11" s="4" t="s">
        <v>14</v>
      </c>
      <c r="C11" s="5">
        <v>5</v>
      </c>
      <c r="D11" s="5">
        <v>4</v>
      </c>
      <c r="E11" s="5">
        <v>1</v>
      </c>
      <c r="F11" s="6" t="s">
        <v>31</v>
      </c>
      <c r="G11" s="4">
        <v>75.400000000000006</v>
      </c>
      <c r="H11" s="4" t="s">
        <v>20</v>
      </c>
      <c r="I11" s="4">
        <f t="shared" si="0"/>
        <v>30.160000000000004</v>
      </c>
      <c r="J11" s="8">
        <v>82.36</v>
      </c>
      <c r="K11" s="8">
        <f t="shared" si="1"/>
        <v>49.415999999999997</v>
      </c>
      <c r="L11" s="8">
        <f t="shared" si="2"/>
        <v>79.575999999999993</v>
      </c>
      <c r="M11" s="4">
        <v>8</v>
      </c>
      <c r="N11" s="12" t="s">
        <v>47</v>
      </c>
    </row>
    <row r="12" spans="1:14" ht="27.95" customHeight="1">
      <c r="A12" s="1">
        <v>9</v>
      </c>
      <c r="B12" s="4" t="s">
        <v>16</v>
      </c>
      <c r="C12" s="5">
        <v>2</v>
      </c>
      <c r="D12" s="5">
        <v>25</v>
      </c>
      <c r="E12" s="5">
        <v>13</v>
      </c>
      <c r="F12" s="6" t="s">
        <v>28</v>
      </c>
      <c r="G12" s="4">
        <v>74.2</v>
      </c>
      <c r="H12" s="4" t="s">
        <v>20</v>
      </c>
      <c r="I12" s="4">
        <f t="shared" si="0"/>
        <v>29.680000000000003</v>
      </c>
      <c r="J12" s="8">
        <v>83.14</v>
      </c>
      <c r="K12" s="8">
        <f t="shared" si="1"/>
        <v>49.884</v>
      </c>
      <c r="L12" s="8">
        <f t="shared" si="2"/>
        <v>79.564000000000007</v>
      </c>
      <c r="M12" s="4">
        <v>9</v>
      </c>
      <c r="N12" s="1"/>
    </row>
    <row r="13" spans="1:14" ht="27.95" customHeight="1">
      <c r="A13" s="1">
        <v>10</v>
      </c>
      <c r="B13" s="4" t="s">
        <v>7</v>
      </c>
      <c r="C13" s="5">
        <v>7</v>
      </c>
      <c r="D13" s="5">
        <v>6</v>
      </c>
      <c r="E13" s="5">
        <v>9</v>
      </c>
      <c r="F13" s="6" t="s">
        <v>34</v>
      </c>
      <c r="G13" s="4">
        <v>75.5</v>
      </c>
      <c r="H13" s="4" t="s">
        <v>20</v>
      </c>
      <c r="I13" s="4">
        <f t="shared" si="0"/>
        <v>30.200000000000003</v>
      </c>
      <c r="J13" s="8">
        <v>82.08</v>
      </c>
      <c r="K13" s="8">
        <f t="shared" si="1"/>
        <v>49.247999999999998</v>
      </c>
      <c r="L13" s="8">
        <f t="shared" si="2"/>
        <v>79.448000000000008</v>
      </c>
      <c r="M13" s="4">
        <v>10</v>
      </c>
      <c r="N13" s="1"/>
    </row>
    <row r="14" spans="1:14" ht="27.95" customHeight="1">
      <c r="A14" s="1">
        <v>11</v>
      </c>
      <c r="B14" s="4" t="s">
        <v>9</v>
      </c>
      <c r="C14" s="5">
        <v>1</v>
      </c>
      <c r="D14" s="5">
        <v>3</v>
      </c>
      <c r="E14" s="5">
        <v>15</v>
      </c>
      <c r="F14" s="6" t="s">
        <v>23</v>
      </c>
      <c r="G14" s="4">
        <v>75.099999999999994</v>
      </c>
      <c r="H14" s="4" t="s">
        <v>20</v>
      </c>
      <c r="I14" s="4">
        <f t="shared" si="0"/>
        <v>30.04</v>
      </c>
      <c r="J14" s="8">
        <v>81.099999999999994</v>
      </c>
      <c r="K14" s="8">
        <f t="shared" si="1"/>
        <v>48.66</v>
      </c>
      <c r="L14" s="8">
        <f t="shared" si="2"/>
        <v>78.699999999999989</v>
      </c>
      <c r="M14" s="4">
        <v>11</v>
      </c>
      <c r="N14" s="1"/>
    </row>
    <row r="15" spans="1:14" ht="27.95" customHeight="1">
      <c r="A15" s="1">
        <v>12</v>
      </c>
      <c r="B15" s="4" t="s">
        <v>6</v>
      </c>
      <c r="C15" s="5">
        <v>9</v>
      </c>
      <c r="D15" s="5">
        <v>7</v>
      </c>
      <c r="E15" s="5">
        <v>5</v>
      </c>
      <c r="F15" s="6" t="s">
        <v>37</v>
      </c>
      <c r="G15" s="4">
        <v>75.3</v>
      </c>
      <c r="H15" s="4" t="s">
        <v>20</v>
      </c>
      <c r="I15" s="4">
        <f t="shared" si="0"/>
        <v>30.12</v>
      </c>
      <c r="J15" s="8">
        <v>80.88</v>
      </c>
      <c r="K15" s="8">
        <f t="shared" si="1"/>
        <v>48.527999999999999</v>
      </c>
      <c r="L15" s="8">
        <f t="shared" si="2"/>
        <v>78.647999999999996</v>
      </c>
      <c r="M15" s="4">
        <v>12</v>
      </c>
      <c r="N15" s="1"/>
    </row>
    <row r="16" spans="1:14" ht="27.95" customHeight="1">
      <c r="A16" s="1">
        <v>13</v>
      </c>
      <c r="B16" s="4" t="s">
        <v>5</v>
      </c>
      <c r="C16" s="5">
        <v>2</v>
      </c>
      <c r="D16" s="5">
        <v>10</v>
      </c>
      <c r="E16" s="5">
        <v>11</v>
      </c>
      <c r="F16" s="6" t="s">
        <v>27</v>
      </c>
      <c r="G16" s="4">
        <v>74.5</v>
      </c>
      <c r="H16" s="4" t="s">
        <v>20</v>
      </c>
      <c r="I16" s="4">
        <f t="shared" si="0"/>
        <v>29.8</v>
      </c>
      <c r="J16" s="8">
        <v>81.2</v>
      </c>
      <c r="K16" s="8">
        <f t="shared" si="1"/>
        <v>48.72</v>
      </c>
      <c r="L16" s="8">
        <f t="shared" si="2"/>
        <v>78.52</v>
      </c>
      <c r="M16" s="4">
        <v>13</v>
      </c>
      <c r="N16" s="1"/>
    </row>
    <row r="17" spans="1:14" ht="27.95" customHeight="1">
      <c r="A17" s="1">
        <v>14</v>
      </c>
      <c r="B17" s="4" t="s">
        <v>10</v>
      </c>
      <c r="C17" s="5">
        <v>1</v>
      </c>
      <c r="D17" s="5">
        <v>20</v>
      </c>
      <c r="E17" s="5">
        <v>7</v>
      </c>
      <c r="F17" s="6" t="s">
        <v>26</v>
      </c>
      <c r="G17" s="4">
        <v>74.099999999999994</v>
      </c>
      <c r="H17" s="4" t="s">
        <v>20</v>
      </c>
      <c r="I17" s="4">
        <f t="shared" si="0"/>
        <v>29.64</v>
      </c>
      <c r="J17" s="8">
        <v>80.319999999999993</v>
      </c>
      <c r="K17" s="8">
        <f t="shared" si="1"/>
        <v>48.191999999999993</v>
      </c>
      <c r="L17" s="8">
        <f t="shared" si="2"/>
        <v>77.831999999999994</v>
      </c>
      <c r="M17" s="4">
        <v>14</v>
      </c>
      <c r="N17" s="1"/>
    </row>
    <row r="18" spans="1:14" ht="27.95" customHeight="1">
      <c r="A18" s="1">
        <v>15</v>
      </c>
      <c r="B18" s="4" t="s">
        <v>15</v>
      </c>
      <c r="C18" s="5">
        <v>4</v>
      </c>
      <c r="D18" s="5">
        <v>1</v>
      </c>
      <c r="E18" s="5">
        <v>4</v>
      </c>
      <c r="F18" s="6" t="s">
        <v>29</v>
      </c>
      <c r="G18" s="4">
        <v>74.2</v>
      </c>
      <c r="H18" s="4" t="s">
        <v>20</v>
      </c>
      <c r="I18" s="4">
        <f t="shared" si="0"/>
        <v>29.680000000000003</v>
      </c>
      <c r="J18" s="8">
        <v>78.66</v>
      </c>
      <c r="K18" s="8">
        <f t="shared" si="1"/>
        <v>47.195999999999998</v>
      </c>
      <c r="L18" s="8">
        <f t="shared" si="2"/>
        <v>76.876000000000005</v>
      </c>
      <c r="M18" s="4">
        <v>15</v>
      </c>
      <c r="N18" s="1"/>
    </row>
    <row r="19" spans="1:14" ht="27.95" customHeight="1">
      <c r="A19" s="1">
        <v>16</v>
      </c>
      <c r="B19" s="4" t="s">
        <v>2</v>
      </c>
      <c r="C19" s="5">
        <v>1</v>
      </c>
      <c r="D19" s="5">
        <v>18</v>
      </c>
      <c r="E19" s="5">
        <v>6</v>
      </c>
      <c r="F19" s="6" t="s">
        <v>25</v>
      </c>
      <c r="G19" s="4">
        <v>74.099999999999994</v>
      </c>
      <c r="H19" s="4" t="s">
        <v>20</v>
      </c>
      <c r="I19" s="4">
        <f t="shared" si="0"/>
        <v>29.64</v>
      </c>
      <c r="J19" s="8">
        <v>76.599999999999994</v>
      </c>
      <c r="K19" s="8">
        <f t="shared" si="1"/>
        <v>45.959999999999994</v>
      </c>
      <c r="L19" s="8">
        <f t="shared" si="2"/>
        <v>75.599999999999994</v>
      </c>
      <c r="M19" s="4">
        <v>16</v>
      </c>
      <c r="N19" s="1"/>
    </row>
    <row r="20" spans="1:14" ht="30" customHeight="1"/>
    <row r="21" spans="1:14" ht="30" customHeight="1"/>
    <row r="22" spans="1:14" ht="30" customHeight="1"/>
    <row r="23" spans="1:14" ht="30" customHeight="1"/>
    <row r="24" spans="1:14" ht="30" customHeight="1"/>
    <row r="25" spans="1:14" ht="30" customHeight="1"/>
    <row r="26" spans="1:14" ht="30" customHeight="1"/>
    <row r="27" spans="1:14" ht="30" customHeight="1"/>
    <row r="28" spans="1:14" ht="30" customHeight="1"/>
    <row r="29" spans="1:14" ht="30" customHeight="1"/>
    <row r="30" spans="1:14" ht="30" customHeight="1"/>
    <row r="31" spans="1:14" ht="30" customHeight="1"/>
    <row r="32" spans="1:1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</sheetData>
  <sortState ref="B3:L18">
    <sortCondition descending="1" ref="L3:L18"/>
  </sortState>
  <mergeCells count="2">
    <mergeCell ref="A2:N2"/>
    <mergeCell ref="A1:B1"/>
  </mergeCells>
  <phoneticPr fontId="1" type="noConversion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2023-05-30T08:38:06Z</cp:lastPrinted>
  <dcterms:created xsi:type="dcterms:W3CDTF">2023-05-08T02:52:00Z</dcterms:created>
  <dcterms:modified xsi:type="dcterms:W3CDTF">2023-05-30T08:38:35Z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BDAACEBAEFA7459786F1D0838AEF9A6C_12</vt:lpwstr>
  </property>
  <property fmtid="{D5CDD505-2E9C-101B-9397-08002B2CF9AE}" pid="3" name="KSOProductBuildVer">
    <vt:lpwstr>2052-11.1.0.14309</vt:lpwstr>
  </property>
</Properties>
</file>