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" sheetId="2" r:id="rId1"/>
  </sheets>
  <definedNames>
    <definedName name="_xlnm._FilterDatabase" localSheetId="0" hidden="1">附表!$A$4:$O$4</definedName>
    <definedName name="_xlnm.Print_Titles" localSheetId="0">附表!$2:$4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<sst xmlns="http://schemas.openxmlformats.org/spreadsheetml/2006/main" count="355" uniqueCount="177">
  <si>
    <t>2024年延津县财政衔接推进乡村振兴补助资金项目计划完成情况统计表</t>
  </si>
  <si>
    <t>项目名称</t>
  </si>
  <si>
    <t>实施地点</t>
  </si>
  <si>
    <t>项目类别</t>
  </si>
  <si>
    <t>建设任务</t>
  </si>
  <si>
    <t>完成情况</t>
  </si>
  <si>
    <t>绩效目标</t>
  </si>
  <si>
    <t>带贫减贫机制</t>
  </si>
  <si>
    <t>资金来源及构成(万元)</t>
  </si>
  <si>
    <t>合计</t>
  </si>
  <si>
    <t>专项资金</t>
  </si>
  <si>
    <t>统筹整合财政涉农资金</t>
  </si>
  <si>
    <t>其杝</t>
  </si>
  <si>
    <t>小计</t>
  </si>
  <si>
    <t>中央</t>
  </si>
  <si>
    <t>省</t>
  </si>
  <si>
    <t>市</t>
  </si>
  <si>
    <t>县</t>
  </si>
  <si>
    <t>2024年延津县支持脱贫户和监测对象种植优质小麦奖补项目</t>
  </si>
  <si>
    <t>延津县</t>
  </si>
  <si>
    <t>产业发展</t>
  </si>
  <si>
    <t>支持脱贫户（监测对象）种植优质小麦，计划安排种植面积28030.166亩，亩补贴100元。</t>
  </si>
  <si>
    <t>完成</t>
  </si>
  <si>
    <t>项目实施后将带动脱贫户发展种植优质小麦亩均增收100元以上。</t>
  </si>
  <si>
    <t>2024年延津县支持脱贫户和监测对象种植优质花生奖补项目</t>
  </si>
  <si>
    <t>支持脱贫户（监测对象）种植高油花生18500亩，每亩补贴200元。</t>
  </si>
  <si>
    <t>项目实施后将带动脱贫户发展优质高油品种花生，亩均增收200元。</t>
  </si>
  <si>
    <t>2024年延津县金融帮扶户贷户用贴息项目</t>
  </si>
  <si>
    <t>对约1700户贷户用脱贫户（监测对象）小额信贷全额贴息。</t>
  </si>
  <si>
    <t>满足脱贫户及监测对象自主创业发展致富产业资金需求</t>
  </si>
  <si>
    <t>贷款脱贫户（监测对象）自主创收户均5000元以上</t>
  </si>
  <si>
    <t>2024年延津县外出务工一次性交通费补助项目</t>
  </si>
  <si>
    <t>就业项目</t>
  </si>
  <si>
    <t>对全县16-65周岁享受帮扶政策脱贫劳动力（含风险未消除监测对象）在延津县之外的务工人员给予一次性交通费补贴，补助标准：跨省就业 60 天以上（含 60 天）1 年之内的，每人每年补助 500 元；省内市外就业 60 天以上（含 60 天）1 年之内的，每人每年补助 200 元。市内县外就业 60 天以上（含 60 天）1 年之内的，每人每年补助 100 元。鼓励脱贫人口（监测对象）外出务工，增加家庭收入。</t>
  </si>
  <si>
    <t>通过实施该项目，提高脱贫劳动力（含监测对象）外出务工积极性，巩固拓展脱贫攻坚成果，防止发生返贫致贫风险，实现脱贫劳动力（含监测对象）持续稳定增收。</t>
  </si>
  <si>
    <t>对外出务工的脱贫劳动力（含监测对象），每人给予一次性务工交通费补助（每人每年只能享受一次，该项资金由财政衔接推进乡村振兴补助资金承担）。增加脱贫人口收入。</t>
  </si>
  <si>
    <t>2024年延津县乡村公益性岗位补助项目</t>
  </si>
  <si>
    <t>根据工作量大小设置全日制、半日制、小时制三类，工资标准为全日制900元、半日制450元、小时制不超过每小时15.6元。</t>
  </si>
  <si>
    <t>通过实施该项目，带动全县脱贫村及十户以上脱贫户、监测帮扶对象拥有就业岗位。</t>
  </si>
  <si>
    <t>带动全县脱贫村及十户以上脱贫户、监测帮扶对象拥有就业岗位。带动脱贫户、监测户增收，巩固脱贫攻坚成果。</t>
  </si>
  <si>
    <t>2024年延津县“雨露计划”短期技能培训项目</t>
  </si>
  <si>
    <t>计划补贴脱贫（监测）享受政策人口（含2023年下半年）100人。</t>
  </si>
  <si>
    <t>参加技能培训的贫困人口，取得结业证书和国家承认的技能等级证书（或职业资格证书）每人计划按2000元补贴，以取得的最高等级证书进行补贴。</t>
  </si>
  <si>
    <t>2024年延津县“雨露计划”职业教育项目</t>
  </si>
  <si>
    <t>巩固三保障成果</t>
  </si>
  <si>
    <t>计划补贴脱贫（监测）学生（含2023年下半年）1500人次。</t>
  </si>
  <si>
    <t>每生每学年3000元，分春季和秋季两个学期，每学期1500元。通过此项补贴政策，每生每学期可减轻教育负担1500元。参加技能培训的贫困人口，取得结业证书和国家承认的技能等级证书（或职业资格证书）每人计划按2000元补贴，以取得的最高等级证书进行补贴。</t>
  </si>
  <si>
    <t>每生每学年3000元，分春季和秋季两个学期，每学期1500元。通过此项补贴政策，每生每学期可减轻教育负担1500元。参加技能培训的脱贫人口，取得结业证书和国家承认的技能等级证书（或职业资格证书）每人计划按2000元补贴，以取得的最高等级证书进行补贴。</t>
  </si>
  <si>
    <t>2024年延津县项目管理费支付项目</t>
  </si>
  <si>
    <t>项目管理费</t>
  </si>
  <si>
    <t>用于支付财政衔接推进乡村振兴补助资金项目设计、监理、验收、评估论证等费用。</t>
  </si>
  <si>
    <t>2023年延津县往年产业项目剩余工程款项目</t>
  </si>
  <si>
    <t>用于支付往年产业项目剩余工程款。</t>
  </si>
  <si>
    <t>2024年延津县往年项目剩余工程款项目</t>
  </si>
  <si>
    <t>乡村建设行动</t>
  </si>
  <si>
    <t>用于支付往年乡村建设行动项目剩余工程款。</t>
  </si>
  <si>
    <t>2024年第二批村组衔接推进乡村振兴补助资金基础设施项目（37个村）</t>
  </si>
  <si>
    <t>新修道路117371.5平方米</t>
  </si>
  <si>
    <t>改善人居环境，提升村内基础设施条件，方便农村居民出行。</t>
  </si>
  <si>
    <t>2024年延津县榆林乡夹堤村食品加工厂房建设项目</t>
  </si>
  <si>
    <t>夹堤村</t>
  </si>
  <si>
    <t>新建42m×30.68m食品加工厂房一座，总面积1288.56㎡。</t>
  </si>
  <si>
    <t>增加村集体收入9.6万元，为附近群众提供就业岗位100个，通过用工的形式带动脱贫户、监测对象及一般农户增收。</t>
  </si>
  <si>
    <t>2024延津县王楼镇小城村养殖基地建设项目</t>
  </si>
  <si>
    <t>小城村</t>
  </si>
  <si>
    <t>新建15m×100m养殖大棚9座，总面积13500㎡。</t>
  </si>
  <si>
    <t>壮大集体经济，并带动增加脱贫户和监测户收入，其中每年集体经济收入10.5万元，带动符合条件的脱贫户645户，监测对象59户，共增加收入24.5万元。</t>
  </si>
  <si>
    <t>延津县司寨乡前司寨村2024年中央财政以工代赈项目</t>
  </si>
  <si>
    <t>前司寨村</t>
  </si>
  <si>
    <t>一是新建C30混凝土道路总长3255米，厚18cm，其中2米宽道路95米、2.5米宽道路23米、3米宽道路361米、3.5米宽道路439米、4米宽道路2337米，总面积12215平方米。二是铺设DN300HDPE双壁波纹管2077米，Φ1000mm圆形砖砌污水检查井77座。三是村内3个坑塘整治工程，包括坑底清淤、土方开挖回填压实、防渗处理、植草砖护坡、栏杆、人行道等，总面积4390平方米。</t>
  </si>
  <si>
    <t>2024年延津县合作发展小麦产业（种业）村集体经济项目</t>
  </si>
  <si>
    <t>利用衔接资金200万元与延津县麦都烘培食品有限公司合作发展面制品加工产业项目，将带动4个村集体经济薄弱村，以村集体为单位，每个村50万元，合作期限一年，年收益率按4%计算，每年可增加村集体经济收入8万元（每个村2万元）。</t>
  </si>
  <si>
    <t>合作对象要制定收益分配方案，所得收益用于村内公益事业及帮扶对象增收，其中70%用于帮扶对象增收。</t>
  </si>
  <si>
    <t>由合作对象委托“延津帝益麦”对项目进行管理和经营，项目经营所得收益归“延津帝益麦”，“延津帝益麦”按照合作发展资金的4%定期向合作对象支付收益，增加村集体经济收入，合作对象将获得收益进行二次分配，达到合作共赢、利益到村、增收到户。</t>
  </si>
  <si>
    <t>2024延津县司寨乡农田水利项目</t>
  </si>
  <si>
    <t>司寨乡</t>
  </si>
  <si>
    <t>新打内径40厘米、外径50厘米、60米深机井28眼，配套水泵泵管及地埋线缆8661米。</t>
  </si>
  <si>
    <t>改善农田灌溉条件，提高农作物产量，增加收入。</t>
  </si>
  <si>
    <t>2024年延津县丰庄镇农田水利项目</t>
  </si>
  <si>
    <t>丰庄镇</t>
  </si>
  <si>
    <t>新打内径40厘米、外径50厘米、60米深机井28眼，配套水泵泵管及地埋线缆6491米。</t>
  </si>
  <si>
    <t>2024年延津县魏邱乡农田水利项目</t>
  </si>
  <si>
    <t>魏邱乡</t>
  </si>
  <si>
    <t>新打内径40厘米、外径50厘米、60米深机井28眼，配套水泵泵管及地埋线缆7200米。</t>
  </si>
  <si>
    <t>2024年延津县王楼镇农田水利项目</t>
  </si>
  <si>
    <t>王楼镇</t>
  </si>
  <si>
    <t>新打内径40厘米、外径50厘米、60米深机井26眼，配套水泵泵管及地埋线缆9480米。</t>
  </si>
  <si>
    <t>2024年延津县僧固乡农田水利项目</t>
  </si>
  <si>
    <t>僧固乡</t>
  </si>
  <si>
    <t>新打内径40厘米、外径50厘米、60米深机井28眼，配套水泵泵管及地埋线缆6910米。</t>
  </si>
  <si>
    <t>2024年与“延津麦都”合作发展面制品加工产业项目</t>
  </si>
  <si>
    <t>每年可增加村集体经济收入8万元，每个村村集体收益2万元。</t>
  </si>
  <si>
    <t>合作村集体制定收益分配方案，收益资金的70%用于帮扶对象持续增收，30%用于村内公益事业。</t>
  </si>
  <si>
    <t>2024年与“河南百川”合作发展小麦深加工产业项目</t>
  </si>
  <si>
    <t>利用衔接资金100万元与河南百川食品有限公司合作发展小麦深加工产业项目，将带动2个村集体经济薄弱村，以村集体为单位，每个村50万元，合作期限一年，年收益率按4%计算，年可增加村集体经济收入4万元（每个村2万元）。</t>
  </si>
  <si>
    <t>每年可增加村集体经济收入4万元，每个村村集体收益2万元。</t>
  </si>
  <si>
    <t>2024年延津县石婆固镇南秦庄村畜禽养殖基地建设项目</t>
  </si>
  <si>
    <t>南秦庄村</t>
  </si>
  <si>
    <t>新建一座999.25平方米养殖厂房。</t>
  </si>
  <si>
    <t>项目建成后，可为周边群众提供6个就业岗位，年产鸡蛋2098.7吨，销售收入1888.9万元，年收益可达293.8万元，每年向镇政府缴纳财政投入6%的租金，约可增加集体收入11.86万元。</t>
  </si>
  <si>
    <t>通过就业务工等模式，实现6人就业等效益</t>
  </si>
  <si>
    <t>2024年延津县文岩街道甘泉村村组道路项目</t>
  </si>
  <si>
    <t>甘泉村</t>
  </si>
  <si>
    <t>新修厚16厘米C25商砼水泥混凝土道路2708平方米。</t>
  </si>
  <si>
    <t>2024年延津县文岩街道王乡固村村组道路项目</t>
  </si>
  <si>
    <t>王乡固村</t>
  </si>
  <si>
    <t>新修厚16厘米C25商砼水泥混凝土道路1757平方米。</t>
  </si>
  <si>
    <t>2024年延津县塔铺街道胡堤村村组道路项目</t>
  </si>
  <si>
    <t>胡堤村</t>
  </si>
  <si>
    <t>新修厚16厘米C25商砼水泥混凝土道路3028平方米。</t>
  </si>
  <si>
    <t>2024年延津县塔铺街道小堤村第二批村组道路项目</t>
  </si>
  <si>
    <t>小堤村</t>
  </si>
  <si>
    <t>新修厚16厘米C25商砼水泥混凝土道路1188平方米。</t>
  </si>
  <si>
    <t>2024年延津县潭龙街道周大吴村村组道路项目</t>
  </si>
  <si>
    <t>周大吴村</t>
  </si>
  <si>
    <t>新修厚16厘米C25商砼水泥混凝土道路2370平方米。</t>
  </si>
  <si>
    <t>2024年延津县潭龙街道李庄村村组道路项目</t>
  </si>
  <si>
    <t>李庄村</t>
  </si>
  <si>
    <t>新修厚16厘米C25商砼水泥混凝土道路3212平方米。</t>
  </si>
  <si>
    <t>2024年延津县僧固乡刘小庄村村组道路项目</t>
  </si>
  <si>
    <t>刘小庄村</t>
  </si>
  <si>
    <t>新修厚16厘米C25商砼水泥混凝土道路2920平方米。</t>
  </si>
  <si>
    <t>2024年延津县僧固乡任小庄村村组道路项目</t>
  </si>
  <si>
    <t>任小庄村</t>
  </si>
  <si>
    <t>新修厚16厘米C25商砼水泥混凝土道路3032平方米。</t>
  </si>
  <si>
    <t>2024年延津县石婆固镇里士村村组道路项目</t>
  </si>
  <si>
    <t>里士村</t>
  </si>
  <si>
    <t>新修厚16厘米C25商砼水泥混凝土道路3160平方米。</t>
  </si>
  <si>
    <t>2024年延津县石婆固镇西秦庄村村组道路项目</t>
  </si>
  <si>
    <t>西秦庄村</t>
  </si>
  <si>
    <t>新修厚16厘米C25商砼水泥混凝土道路2064平方米。</t>
  </si>
  <si>
    <t>2024年延津县榆林乡夹堤村村组道路项目</t>
  </si>
  <si>
    <t>新修厚16厘米C25商砼水泥混凝土道路4696平方米。</t>
  </si>
  <si>
    <t>2024年延津县司寨乡小庞固村组道路项目</t>
  </si>
  <si>
    <t>小庞固村</t>
  </si>
  <si>
    <t>新修厚16厘米C25商砼水泥混凝土道路2964平方米。</t>
  </si>
  <si>
    <t>2024年延津县司寨乡半坡张村第二批村组道路项目</t>
  </si>
  <si>
    <t>半坡张村</t>
  </si>
  <si>
    <t>新修厚16厘米C25商砼水泥混凝土道路1024平方米。</t>
  </si>
  <si>
    <t>2024年延津县胙城乡刘庄村村组道路项目</t>
  </si>
  <si>
    <t>刘庄村</t>
  </si>
  <si>
    <t>新修厚16厘米C25商砼水泥混凝土道路2549平方米。</t>
  </si>
  <si>
    <t>2024年延津县胙城乡胙城村第二批村组道路项目</t>
  </si>
  <si>
    <t>胙城村</t>
  </si>
  <si>
    <t>新修厚16厘米C25商砼水泥混凝土道路2677平方米。</t>
  </si>
  <si>
    <t>2024年延津县东屯镇西张士屯村村组道路项目</t>
  </si>
  <si>
    <t>西张士屯村</t>
  </si>
  <si>
    <t>新修厚16厘米C25商砼水泥混凝土道路5151平方米。</t>
  </si>
  <si>
    <t>2024年延津县王楼镇西陈村第二批村组道路项目</t>
  </si>
  <si>
    <t>西陈村</t>
  </si>
  <si>
    <t>新修厚16厘米C25商砼水泥混凝土道路2357平方米。</t>
  </si>
  <si>
    <t>2024年延津县王楼镇丁赵村村组道路项目</t>
  </si>
  <si>
    <t>丁赵村</t>
  </si>
  <si>
    <t>新修厚16厘米C25商砼水泥混凝土道路3395平方米。</t>
  </si>
  <si>
    <t>2024年延津县魏邱乡前魏邱村第二批村组道路项目</t>
  </si>
  <si>
    <t>前魏邱村</t>
  </si>
  <si>
    <t>新修厚16厘米C25商砼水泥混凝土道路5535平方米。</t>
  </si>
  <si>
    <t>2024年延津县丰庄镇飞王庄村村组道路项目</t>
  </si>
  <si>
    <t>飞王村</t>
  </si>
  <si>
    <t>新修厚16厘米C25商砼水泥混凝土道路2082平方米。</t>
  </si>
  <si>
    <t>2024年延津县丰庄镇南皮村村组道路项目</t>
  </si>
  <si>
    <t>南皮村</t>
  </si>
  <si>
    <t>新修厚16厘米C25商砼水泥混凝土道路2528平方米。</t>
  </si>
  <si>
    <t>2024年延津县马庄乡东王庄村第二批村组道路项目</t>
  </si>
  <si>
    <t>东王庄村</t>
  </si>
  <si>
    <t>新修厚16厘米C25商砼水泥混凝土道路5178平方米。</t>
  </si>
  <si>
    <t>2024年延津县政府风险补偿金资金池注入资金项目</t>
  </si>
  <si>
    <t>向合作银行政府风险资金池注入补偿金，提高小额信贷保障额度。</t>
  </si>
  <si>
    <t>小额信贷风险资金池建设，提高小额信贷保障额度。</t>
  </si>
  <si>
    <t>2024年延津县塔铺街道郭庄村热带花卉植物温室大棚项目</t>
  </si>
  <si>
    <t>郭庄村</t>
  </si>
  <si>
    <t>新建花卉育苗温室大棚4座，总面积4176㎡。其中，909㎡花卉育苗温室大棚2座，1179㎡花卉育苗温室大棚2座，以及项目基础设施配套工程。</t>
  </si>
  <si>
    <t>每年可增加村集体经济收入9.23万元。</t>
  </si>
  <si>
    <t>村内制定收益分配方案，收益资金的70%用于帮扶对象持续增收，30%用于村内公益事业。</t>
  </si>
  <si>
    <t>2024年延津县合作发展壮大村集体经济项目</t>
  </si>
  <si>
    <t>石婆固镇朱庄村、东秦庄村，塔铺街道塔一村、塔二村，潭龙街道尹庄村、李庄村，魏邱乡李庄村、后魏邱村，东屯镇小屯村、胡庄村，胙城乡西小庄村、贾庄村等12个集体经济薄弱村，以村集体为单位，每个合作村集体投资50万元，共计投资600万元。与“延津广厦”合作发展壮大村集体经济项目，用于增加村集体经济收入和帮扶对象持续增收。</t>
  </si>
  <si>
    <t>每年可增加村集体经济收入24万元，每个村村集体收益2万元。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</si>
</sst>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theme="1"/>
      <name val="宋体"/>
      <charset val="134"/>
      <scheme val="minor"/>
    </font>
    <font>
      <sz val="10"/>
      <color theme="0" tint="-0.899960325937681"/>
      <name val="宋体"/>
      <charset val="134"/>
    </font>
    <font>
      <sz val="10"/>
      <color theme="0" tint="-0.899960325937681"/>
      <name val="宋体"/>
      <charset val="134"/>
      <scheme val="minor"/>
    </font>
    <font>
      <b/>
      <sz val="22"/>
      <color theme="0" tint="-0.899960325937681"/>
      <name val="宋体"/>
      <charset val="134"/>
      <scheme val="minor"/>
    </font>
    <font>
      <b/>
      <sz val="10"/>
      <color theme="0" tint="-0.89996032593768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28" xfId="51"/>
    <cellStyle name="常规 12 2 2 2 2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zoomScale="130" zoomScaleNormal="130" topLeftCell="A12" workbookViewId="0">
      <selection activeCell="M16" sqref="M16"/>
    </sheetView>
  </sheetViews>
  <sheetFormatPr defaultColWidth="5.25" defaultRowHeight="12"/>
  <cols>
    <col min="1" max="1" width="9" style="3" customWidth="1"/>
    <col min="2" max="2" width="6.5" style="3" customWidth="1"/>
    <col min="3" max="3" width="4.875" style="3" customWidth="1"/>
    <col min="4" max="4" width="19.625" style="3" customWidth="1"/>
    <col min="5" max="5" width="5" style="3" customWidth="1"/>
    <col min="6" max="6" width="16.75" style="3" customWidth="1"/>
    <col min="7" max="7" width="19.5" style="3" customWidth="1"/>
    <col min="8" max="8" width="8.75" style="3" customWidth="1"/>
    <col min="9" max="9" width="9.23333333333333" style="3" customWidth="1"/>
    <col min="10" max="10" width="10.5" style="3" customWidth="1"/>
    <col min="11" max="11" width="10.375" style="3" customWidth="1"/>
    <col min="12" max="12" width="8.75" style="3" customWidth="1"/>
    <col min="13" max="13" width="9.80833333333333" style="3" customWidth="1"/>
    <col min="14" max="14" width="8" style="3" customWidth="1"/>
    <col min="15" max="15" width="9.75" style="3" customWidth="1"/>
    <col min="16" max="16" width="14.875" style="3" customWidth="1"/>
    <col min="17" max="16322" width="5.25" style="3" customWidth="1"/>
    <col min="16323" max="16384" width="5.25" style="3"/>
  </cols>
  <sheetData>
    <row r="1" ht="3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/>
      <c r="O2" s="5"/>
    </row>
    <row r="3" spans="1:15">
      <c r="A3" s="5"/>
      <c r="B3" s="5"/>
      <c r="C3" s="5"/>
      <c r="D3" s="5"/>
      <c r="E3" s="5"/>
      <c r="F3" s="5"/>
      <c r="G3" s="5"/>
      <c r="H3" s="5" t="s">
        <v>9</v>
      </c>
      <c r="I3" s="5" t="s">
        <v>10</v>
      </c>
      <c r="J3" s="5"/>
      <c r="K3" s="5"/>
      <c r="L3" s="5"/>
      <c r="M3" s="5"/>
      <c r="N3" s="5" t="s">
        <v>11</v>
      </c>
      <c r="O3" s="5" t="s">
        <v>12</v>
      </c>
    </row>
    <row r="4" s="1" customFormat="1" ht="13.5" spans="1:15">
      <c r="A4" s="5"/>
      <c r="B4" s="5"/>
      <c r="C4" s="5"/>
      <c r="D4" s="5"/>
      <c r="E4" s="5"/>
      <c r="F4" s="5"/>
      <c r="G4" s="5"/>
      <c r="H4" s="5"/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/>
      <c r="O4" s="5"/>
    </row>
    <row r="5" s="1" customFormat="1" ht="13.5" spans="1:15">
      <c r="A5" s="6" t="s">
        <v>9</v>
      </c>
      <c r="B5" s="5"/>
      <c r="C5" s="5"/>
      <c r="D5" s="5"/>
      <c r="E5" s="5"/>
      <c r="F5" s="7"/>
      <c r="G5" s="7"/>
      <c r="H5" s="5">
        <f t="shared" ref="H5:M5" si="0">SUM(H6:H53)</f>
        <v>8544</v>
      </c>
      <c r="I5" s="5">
        <f t="shared" si="0"/>
        <v>8544</v>
      </c>
      <c r="J5" s="5">
        <f t="shared" si="0"/>
        <v>3096</v>
      </c>
      <c r="K5" s="5">
        <f t="shared" si="0"/>
        <v>1413</v>
      </c>
      <c r="L5" s="5">
        <f t="shared" si="0"/>
        <v>1185</v>
      </c>
      <c r="M5" s="5">
        <f t="shared" si="0"/>
        <v>2850</v>
      </c>
      <c r="N5" s="5"/>
      <c r="O5" s="5"/>
    </row>
    <row r="6" s="1" customFormat="1" ht="84" spans="1:15">
      <c r="A6" s="8" t="s">
        <v>18</v>
      </c>
      <c r="B6" s="9" t="s">
        <v>19</v>
      </c>
      <c r="C6" s="10" t="s">
        <v>20</v>
      </c>
      <c r="D6" s="8" t="s">
        <v>21</v>
      </c>
      <c r="E6" s="11" t="s">
        <v>22</v>
      </c>
      <c r="F6" s="11" t="s">
        <v>23</v>
      </c>
      <c r="G6" s="11" t="s">
        <v>23</v>
      </c>
      <c r="H6" s="11">
        <v>280.30166</v>
      </c>
      <c r="I6" s="11">
        <v>280.30166</v>
      </c>
      <c r="J6" s="18">
        <v>280.30166</v>
      </c>
      <c r="K6" s="18"/>
      <c r="L6" s="18"/>
      <c r="M6" s="18"/>
      <c r="N6" s="19"/>
      <c r="O6" s="19"/>
    </row>
    <row r="7" s="2" customFormat="1" ht="84" spans="1:15">
      <c r="A7" s="8" t="s">
        <v>24</v>
      </c>
      <c r="B7" s="9" t="s">
        <v>19</v>
      </c>
      <c r="C7" s="10" t="s">
        <v>20</v>
      </c>
      <c r="D7" s="8" t="s">
        <v>25</v>
      </c>
      <c r="E7" s="11" t="s">
        <v>22</v>
      </c>
      <c r="F7" s="11" t="s">
        <v>26</v>
      </c>
      <c r="G7" s="11" t="s">
        <v>26</v>
      </c>
      <c r="H7" s="11">
        <v>375.70492</v>
      </c>
      <c r="I7" s="11">
        <v>375.70492</v>
      </c>
      <c r="J7" s="18">
        <v>369.69834</v>
      </c>
      <c r="K7" s="18">
        <v>0.30166</v>
      </c>
      <c r="L7" s="18">
        <v>5.70492</v>
      </c>
      <c r="M7" s="11"/>
      <c r="N7" s="11"/>
      <c r="O7" s="11"/>
    </row>
    <row r="8" s="2" customFormat="1" ht="60" spans="1:15">
      <c r="A8" s="8" t="s">
        <v>27</v>
      </c>
      <c r="B8" s="9" t="s">
        <v>19</v>
      </c>
      <c r="C8" s="10" t="s">
        <v>20</v>
      </c>
      <c r="D8" s="8" t="s">
        <v>28</v>
      </c>
      <c r="E8" s="11" t="s">
        <v>22</v>
      </c>
      <c r="F8" s="11" t="s">
        <v>29</v>
      </c>
      <c r="G8" s="11" t="s">
        <v>30</v>
      </c>
      <c r="H8" s="11">
        <v>177.586754</v>
      </c>
      <c r="I8" s="11">
        <v>177.586754</v>
      </c>
      <c r="J8" s="18">
        <v>177.586754</v>
      </c>
      <c r="K8" s="18"/>
      <c r="L8" s="18"/>
      <c r="M8" s="18"/>
      <c r="N8" s="11"/>
      <c r="O8" s="11"/>
    </row>
    <row r="9" s="2" customFormat="1" ht="216" spans="1:15">
      <c r="A9" s="12" t="s">
        <v>31</v>
      </c>
      <c r="B9" s="9" t="s">
        <v>19</v>
      </c>
      <c r="C9" s="10" t="s">
        <v>32</v>
      </c>
      <c r="D9" s="11" t="s">
        <v>33</v>
      </c>
      <c r="E9" s="11" t="s">
        <v>22</v>
      </c>
      <c r="F9" s="11" t="s">
        <v>34</v>
      </c>
      <c r="G9" s="11" t="s">
        <v>35</v>
      </c>
      <c r="H9" s="11">
        <v>48.19</v>
      </c>
      <c r="I9" s="11">
        <v>48.19</v>
      </c>
      <c r="J9" s="18">
        <v>17</v>
      </c>
      <c r="K9" s="18">
        <v>30</v>
      </c>
      <c r="L9" s="18">
        <v>1.19</v>
      </c>
      <c r="M9" s="18"/>
      <c r="N9" s="11"/>
      <c r="O9" s="11"/>
    </row>
    <row r="10" ht="72" spans="1:15">
      <c r="A10" s="12" t="s">
        <v>36</v>
      </c>
      <c r="B10" s="9" t="s">
        <v>19</v>
      </c>
      <c r="C10" s="10" t="s">
        <v>32</v>
      </c>
      <c r="D10" s="11" t="s">
        <v>37</v>
      </c>
      <c r="E10" s="11" t="s">
        <v>22</v>
      </c>
      <c r="F10" s="11" t="s">
        <v>38</v>
      </c>
      <c r="G10" s="11" t="s">
        <v>39</v>
      </c>
      <c r="H10" s="11">
        <v>511.81</v>
      </c>
      <c r="I10" s="11">
        <v>511.81</v>
      </c>
      <c r="J10" s="18">
        <v>300</v>
      </c>
      <c r="K10" s="18"/>
      <c r="L10" s="15">
        <v>211.81</v>
      </c>
      <c r="M10" s="18"/>
      <c r="N10" s="11"/>
      <c r="O10" s="11"/>
    </row>
    <row r="11" ht="96" spans="1:15">
      <c r="A11" s="8" t="s">
        <v>40</v>
      </c>
      <c r="B11" s="9" t="s">
        <v>19</v>
      </c>
      <c r="C11" s="10" t="s">
        <v>32</v>
      </c>
      <c r="D11" s="8" t="s">
        <v>41</v>
      </c>
      <c r="E11" s="11" t="s">
        <v>22</v>
      </c>
      <c r="F11" s="11" t="s">
        <v>42</v>
      </c>
      <c r="G11" s="11" t="s">
        <v>42</v>
      </c>
      <c r="H11" s="11">
        <v>17.2</v>
      </c>
      <c r="I11" s="11">
        <v>17.2</v>
      </c>
      <c r="J11" s="18">
        <v>17.2</v>
      </c>
      <c r="K11" s="18"/>
      <c r="L11" s="18"/>
      <c r="M11" s="18"/>
      <c r="N11" s="11"/>
      <c r="O11" s="11"/>
    </row>
    <row r="12" ht="168" spans="1:15">
      <c r="A12" s="8" t="s">
        <v>43</v>
      </c>
      <c r="B12" s="9" t="s">
        <v>19</v>
      </c>
      <c r="C12" s="10" t="s">
        <v>44</v>
      </c>
      <c r="D12" s="8" t="s">
        <v>45</v>
      </c>
      <c r="E12" s="11" t="s">
        <v>22</v>
      </c>
      <c r="F12" s="11" t="s">
        <v>46</v>
      </c>
      <c r="G12" s="11" t="s">
        <v>47</v>
      </c>
      <c r="H12" s="11">
        <v>229.65</v>
      </c>
      <c r="I12" s="11">
        <v>229.65</v>
      </c>
      <c r="J12" s="11">
        <v>90</v>
      </c>
      <c r="K12" s="11">
        <v>139.65</v>
      </c>
      <c r="L12" s="11"/>
      <c r="M12" s="11"/>
      <c r="N12" s="11"/>
      <c r="O12" s="11"/>
    </row>
    <row r="13" ht="48" spans="1:15">
      <c r="A13" s="8" t="s">
        <v>48</v>
      </c>
      <c r="B13" s="9" t="s">
        <v>19</v>
      </c>
      <c r="C13" s="10" t="s">
        <v>49</v>
      </c>
      <c r="D13" s="8" t="s">
        <v>50</v>
      </c>
      <c r="E13" s="11" t="s">
        <v>22</v>
      </c>
      <c r="F13" s="11" t="s">
        <v>49</v>
      </c>
      <c r="G13" s="11" t="s">
        <v>49</v>
      </c>
      <c r="H13" s="11">
        <v>195.74</v>
      </c>
      <c r="I13" s="11">
        <v>195.74</v>
      </c>
      <c r="J13" s="11">
        <v>30</v>
      </c>
      <c r="K13" s="11">
        <v>11.39</v>
      </c>
      <c r="L13" s="11">
        <v>11.85</v>
      </c>
      <c r="M13" s="11">
        <v>142.5</v>
      </c>
      <c r="N13" s="11"/>
      <c r="O13" s="11"/>
    </row>
    <row r="14" ht="60" spans="1:15">
      <c r="A14" s="8" t="s">
        <v>51</v>
      </c>
      <c r="B14" s="9" t="s">
        <v>19</v>
      </c>
      <c r="C14" s="10" t="s">
        <v>20</v>
      </c>
      <c r="D14" s="8" t="s">
        <v>52</v>
      </c>
      <c r="E14" s="11" t="s">
        <v>22</v>
      </c>
      <c r="F14" s="8" t="s">
        <v>52</v>
      </c>
      <c r="G14" s="8" t="s">
        <v>52</v>
      </c>
      <c r="H14" s="11">
        <v>950</v>
      </c>
      <c r="I14" s="11">
        <v>950</v>
      </c>
      <c r="J14" s="11"/>
      <c r="K14" s="11"/>
      <c r="L14" s="11"/>
      <c r="M14" s="11">
        <v>950</v>
      </c>
      <c r="N14" s="11"/>
      <c r="O14" s="11"/>
    </row>
    <row r="15" ht="60" spans="1:15">
      <c r="A15" s="8" t="s">
        <v>53</v>
      </c>
      <c r="B15" s="9" t="s">
        <v>19</v>
      </c>
      <c r="C15" s="10" t="s">
        <v>54</v>
      </c>
      <c r="D15" s="8" t="s">
        <v>55</v>
      </c>
      <c r="E15" s="11" t="s">
        <v>22</v>
      </c>
      <c r="F15" s="8" t="s">
        <v>55</v>
      </c>
      <c r="G15" s="8" t="s">
        <v>55</v>
      </c>
      <c r="H15" s="11">
        <v>160.470813</v>
      </c>
      <c r="I15" s="11">
        <v>160.470813</v>
      </c>
      <c r="J15" s="11"/>
      <c r="K15" s="11"/>
      <c r="L15" s="11"/>
      <c r="M15" s="11">
        <v>160.470813</v>
      </c>
      <c r="N15" s="11"/>
      <c r="O15" s="11"/>
    </row>
    <row r="16" ht="96" spans="1:15">
      <c r="A16" s="13" t="s">
        <v>56</v>
      </c>
      <c r="B16" s="9" t="s">
        <v>19</v>
      </c>
      <c r="C16" s="8" t="s">
        <v>54</v>
      </c>
      <c r="D16" s="14" t="s">
        <v>57</v>
      </c>
      <c r="E16" s="11" t="s">
        <v>22</v>
      </c>
      <c r="F16" s="11" t="s">
        <v>58</v>
      </c>
      <c r="G16" s="11" t="s">
        <v>58</v>
      </c>
      <c r="H16" s="11">
        <v>982.457139</v>
      </c>
      <c r="I16" s="11">
        <v>982.457139</v>
      </c>
      <c r="J16" s="11">
        <v>37.909894</v>
      </c>
      <c r="K16" s="11">
        <v>78.952</v>
      </c>
      <c r="L16" s="11"/>
      <c r="M16" s="11">
        <v>865.595245</v>
      </c>
      <c r="N16" s="11"/>
      <c r="O16" s="11"/>
    </row>
    <row r="17" ht="72" spans="1:15">
      <c r="A17" s="8" t="s">
        <v>59</v>
      </c>
      <c r="B17" s="11" t="s">
        <v>60</v>
      </c>
      <c r="C17" s="10" t="s">
        <v>20</v>
      </c>
      <c r="D17" s="8" t="s">
        <v>61</v>
      </c>
      <c r="E17" s="11" t="s">
        <v>22</v>
      </c>
      <c r="F17" s="11" t="s">
        <v>62</v>
      </c>
      <c r="G17" s="11" t="s">
        <v>62</v>
      </c>
      <c r="H17" s="11">
        <v>166.24</v>
      </c>
      <c r="I17" s="11">
        <v>166.24</v>
      </c>
      <c r="J17" s="11">
        <v>166.24</v>
      </c>
      <c r="K17" s="11"/>
      <c r="L17" s="11"/>
      <c r="M17" s="11"/>
      <c r="N17" s="11"/>
      <c r="O17" s="11"/>
    </row>
    <row r="18" ht="96" spans="1:15">
      <c r="A18" s="10" t="s">
        <v>63</v>
      </c>
      <c r="B18" s="11" t="s">
        <v>64</v>
      </c>
      <c r="C18" s="10" t="s">
        <v>20</v>
      </c>
      <c r="D18" s="8" t="s">
        <v>65</v>
      </c>
      <c r="E18" s="11" t="s">
        <v>22</v>
      </c>
      <c r="F18" s="11" t="s">
        <v>66</v>
      </c>
      <c r="G18" s="11" t="s">
        <v>66</v>
      </c>
      <c r="H18" s="11">
        <v>321.063352</v>
      </c>
      <c r="I18" s="11">
        <v>321.063352</v>
      </c>
      <c r="J18" s="11">
        <v>321.063352</v>
      </c>
      <c r="K18" s="11"/>
      <c r="L18" s="11"/>
      <c r="M18" s="11"/>
      <c r="N18" s="11"/>
      <c r="O18" s="11"/>
    </row>
    <row r="19" ht="204" spans="1:15">
      <c r="A19" s="8" t="s">
        <v>67</v>
      </c>
      <c r="B19" s="11" t="s">
        <v>68</v>
      </c>
      <c r="C19" s="10" t="s">
        <v>54</v>
      </c>
      <c r="D19" s="8" t="s">
        <v>69</v>
      </c>
      <c r="E19" s="11" t="s">
        <v>22</v>
      </c>
      <c r="F19" s="11" t="s">
        <v>58</v>
      </c>
      <c r="G19" s="11" t="s">
        <v>58</v>
      </c>
      <c r="H19" s="11">
        <v>291.048</v>
      </c>
      <c r="I19" s="11">
        <v>291.048</v>
      </c>
      <c r="J19" s="11">
        <v>96</v>
      </c>
      <c r="K19" s="11">
        <v>195.048</v>
      </c>
      <c r="L19" s="11"/>
      <c r="M19" s="11"/>
      <c r="N19" s="11"/>
      <c r="O19" s="11"/>
    </row>
    <row r="20" ht="144" spans="1:15">
      <c r="A20" s="8" t="s">
        <v>70</v>
      </c>
      <c r="B20" s="11" t="s">
        <v>19</v>
      </c>
      <c r="C20" s="10" t="s">
        <v>20</v>
      </c>
      <c r="D20" s="11" t="s">
        <v>71</v>
      </c>
      <c r="E20" s="11" t="s">
        <v>22</v>
      </c>
      <c r="F20" s="11" t="s">
        <v>72</v>
      </c>
      <c r="G20" s="11" t="s">
        <v>73</v>
      </c>
      <c r="H20" s="11">
        <v>2000</v>
      </c>
      <c r="I20" s="11">
        <v>2000</v>
      </c>
      <c r="J20" s="11">
        <v>1133</v>
      </c>
      <c r="K20" s="11">
        <v>692.33834</v>
      </c>
      <c r="L20" s="11">
        <v>174.66166</v>
      </c>
      <c r="M20" s="11"/>
      <c r="N20" s="11"/>
      <c r="O20" s="11"/>
    </row>
    <row r="21" ht="48" spans="1:15">
      <c r="A21" s="11" t="s">
        <v>74</v>
      </c>
      <c r="B21" s="11" t="s">
        <v>75</v>
      </c>
      <c r="C21" s="15" t="s">
        <v>20</v>
      </c>
      <c r="D21" s="11" t="s">
        <v>76</v>
      </c>
      <c r="E21" s="11" t="s">
        <v>22</v>
      </c>
      <c r="F21" s="11" t="s">
        <v>77</v>
      </c>
      <c r="G21" s="11" t="s">
        <v>77</v>
      </c>
      <c r="H21" s="11">
        <v>22.14</v>
      </c>
      <c r="I21" s="11">
        <v>22.14</v>
      </c>
      <c r="J21" s="11"/>
      <c r="K21" s="11"/>
      <c r="L21" s="11">
        <v>22.14</v>
      </c>
      <c r="M21" s="11"/>
      <c r="N21" s="11"/>
      <c r="O21" s="11"/>
    </row>
    <row r="22" ht="48" spans="1:15">
      <c r="A22" s="11" t="s">
        <v>78</v>
      </c>
      <c r="B22" s="11" t="s">
        <v>79</v>
      </c>
      <c r="C22" s="15" t="s">
        <v>20</v>
      </c>
      <c r="D22" s="11" t="s">
        <v>80</v>
      </c>
      <c r="E22" s="11" t="s">
        <v>22</v>
      </c>
      <c r="F22" s="11" t="s">
        <v>77</v>
      </c>
      <c r="G22" s="11" t="s">
        <v>77</v>
      </c>
      <c r="H22" s="11">
        <v>20.898</v>
      </c>
      <c r="I22" s="11">
        <v>20.898</v>
      </c>
      <c r="J22" s="11"/>
      <c r="K22" s="11"/>
      <c r="L22" s="11">
        <v>20.898</v>
      </c>
      <c r="M22" s="11"/>
      <c r="N22" s="11"/>
      <c r="O22" s="11"/>
    </row>
    <row r="23" ht="48" spans="1:15">
      <c r="A23" s="11" t="s">
        <v>81</v>
      </c>
      <c r="B23" s="11" t="s">
        <v>82</v>
      </c>
      <c r="C23" s="15" t="s">
        <v>20</v>
      </c>
      <c r="D23" s="11" t="s">
        <v>83</v>
      </c>
      <c r="E23" s="11" t="s">
        <v>22</v>
      </c>
      <c r="F23" s="11" t="s">
        <v>77</v>
      </c>
      <c r="G23" s="11" t="s">
        <v>77</v>
      </c>
      <c r="H23" s="11">
        <v>21.438</v>
      </c>
      <c r="I23" s="11">
        <v>21.438</v>
      </c>
      <c r="J23" s="11"/>
      <c r="K23" s="11"/>
      <c r="L23" s="11">
        <v>21.438</v>
      </c>
      <c r="M23" s="11"/>
      <c r="N23" s="11"/>
      <c r="O23" s="11"/>
    </row>
    <row r="24" ht="48" spans="1:15">
      <c r="A24" s="11" t="s">
        <v>84</v>
      </c>
      <c r="B24" s="11" t="s">
        <v>85</v>
      </c>
      <c r="C24" s="15" t="s">
        <v>20</v>
      </c>
      <c r="D24" s="11" t="s">
        <v>86</v>
      </c>
      <c r="E24" s="11" t="s">
        <v>22</v>
      </c>
      <c r="F24" s="11" t="s">
        <v>77</v>
      </c>
      <c r="G24" s="11" t="s">
        <v>77</v>
      </c>
      <c r="H24" s="11">
        <v>21.294</v>
      </c>
      <c r="I24" s="11">
        <v>21.294</v>
      </c>
      <c r="J24" s="11"/>
      <c r="K24" s="11"/>
      <c r="L24" s="11">
        <v>21.294</v>
      </c>
      <c r="M24" s="11"/>
      <c r="N24" s="11"/>
      <c r="O24" s="11"/>
    </row>
    <row r="25" ht="48" spans="1:15">
      <c r="A25" s="11" t="s">
        <v>87</v>
      </c>
      <c r="B25" s="11" t="s">
        <v>88</v>
      </c>
      <c r="C25" s="15" t="s">
        <v>20</v>
      </c>
      <c r="D25" s="11" t="s">
        <v>89</v>
      </c>
      <c r="E25" s="11" t="s">
        <v>22</v>
      </c>
      <c r="F25" s="11" t="s">
        <v>77</v>
      </c>
      <c r="G25" s="11" t="s">
        <v>77</v>
      </c>
      <c r="H25" s="11">
        <v>20.865</v>
      </c>
      <c r="I25" s="11">
        <v>20.865</v>
      </c>
      <c r="J25" s="11"/>
      <c r="K25" s="11"/>
      <c r="L25" s="11">
        <v>20.865</v>
      </c>
      <c r="M25" s="11"/>
      <c r="N25" s="11"/>
      <c r="O25" s="11"/>
    </row>
    <row r="26" ht="132" spans="1:15">
      <c r="A26" s="11" t="s">
        <v>90</v>
      </c>
      <c r="B26" s="11" t="s">
        <v>19</v>
      </c>
      <c r="C26" s="15" t="s">
        <v>20</v>
      </c>
      <c r="D26" s="11" t="s">
        <v>71</v>
      </c>
      <c r="E26" s="11" t="s">
        <v>22</v>
      </c>
      <c r="F26" s="8" t="s">
        <v>91</v>
      </c>
      <c r="G26" s="8" t="s">
        <v>92</v>
      </c>
      <c r="H26" s="11">
        <v>200</v>
      </c>
      <c r="I26" s="11">
        <v>200</v>
      </c>
      <c r="J26" s="11"/>
      <c r="K26" s="11">
        <v>165.32</v>
      </c>
      <c r="L26" s="11">
        <v>34.68</v>
      </c>
      <c r="M26" s="11"/>
      <c r="N26" s="11"/>
      <c r="O26" s="11"/>
    </row>
    <row r="27" ht="120" spans="1:15">
      <c r="A27" s="11" t="s">
        <v>93</v>
      </c>
      <c r="B27" s="11" t="s">
        <v>19</v>
      </c>
      <c r="C27" s="15" t="s">
        <v>20</v>
      </c>
      <c r="D27" s="11" t="s">
        <v>94</v>
      </c>
      <c r="E27" s="11" t="s">
        <v>22</v>
      </c>
      <c r="F27" s="8" t="s">
        <v>95</v>
      </c>
      <c r="G27" s="8" t="s">
        <v>92</v>
      </c>
      <c r="H27" s="11">
        <v>100</v>
      </c>
      <c r="I27" s="11">
        <v>100</v>
      </c>
      <c r="J27" s="18"/>
      <c r="K27" s="18"/>
      <c r="L27" s="18">
        <v>100</v>
      </c>
      <c r="M27" s="18"/>
      <c r="N27" s="11"/>
      <c r="O27" s="11"/>
    </row>
    <row r="28" ht="125" customHeight="1" spans="1:15">
      <c r="A28" s="11" t="s">
        <v>96</v>
      </c>
      <c r="B28" s="11" t="s">
        <v>97</v>
      </c>
      <c r="C28" s="15" t="s">
        <v>20</v>
      </c>
      <c r="D28" s="11" t="s">
        <v>98</v>
      </c>
      <c r="E28" s="11" t="s">
        <v>22</v>
      </c>
      <c r="F28" s="11" t="s">
        <v>99</v>
      </c>
      <c r="G28" s="11" t="s">
        <v>100</v>
      </c>
      <c r="H28" s="11">
        <v>139.662844</v>
      </c>
      <c r="I28" s="11">
        <v>139.662844</v>
      </c>
      <c r="J28" s="11"/>
      <c r="K28" s="11"/>
      <c r="L28" s="11">
        <v>139.662844</v>
      </c>
      <c r="M28" s="11"/>
      <c r="N28" s="11"/>
      <c r="O28" s="11"/>
    </row>
    <row r="29" ht="60" spans="1:15">
      <c r="A29" s="16" t="s">
        <v>101</v>
      </c>
      <c r="B29" s="11" t="s">
        <v>102</v>
      </c>
      <c r="C29" s="11" t="s">
        <v>54</v>
      </c>
      <c r="D29" s="11" t="s">
        <v>103</v>
      </c>
      <c r="E29" s="11" t="s">
        <v>22</v>
      </c>
      <c r="F29" s="11" t="s">
        <v>58</v>
      </c>
      <c r="G29" s="11" t="s">
        <v>58</v>
      </c>
      <c r="H29" s="11">
        <v>19.465104</v>
      </c>
      <c r="I29" s="11">
        <v>19.465104</v>
      </c>
      <c r="J29" s="11"/>
      <c r="K29" s="11"/>
      <c r="L29" s="11">
        <v>19.465104</v>
      </c>
      <c r="M29" s="11"/>
      <c r="N29" s="11"/>
      <c r="O29" s="11"/>
    </row>
    <row r="30" ht="60" spans="1:15">
      <c r="A30" s="16" t="s">
        <v>104</v>
      </c>
      <c r="B30" s="11" t="s">
        <v>105</v>
      </c>
      <c r="C30" s="11" t="s">
        <v>54</v>
      </c>
      <c r="D30" s="11" t="s">
        <v>106</v>
      </c>
      <c r="E30" s="11" t="s">
        <v>22</v>
      </c>
      <c r="F30" s="11" t="s">
        <v>58</v>
      </c>
      <c r="G30" s="11" t="s">
        <v>58</v>
      </c>
      <c r="H30" s="11">
        <v>12.629316</v>
      </c>
      <c r="I30" s="11">
        <v>12.629316</v>
      </c>
      <c r="J30" s="11"/>
      <c r="K30" s="11"/>
      <c r="L30" s="18">
        <v>12.629316</v>
      </c>
      <c r="M30" s="18"/>
      <c r="N30" s="11"/>
      <c r="O30" s="11"/>
    </row>
    <row r="31" ht="60" spans="1:15">
      <c r="A31" s="16" t="s">
        <v>107</v>
      </c>
      <c r="B31" s="11" t="s">
        <v>108</v>
      </c>
      <c r="C31" s="11" t="s">
        <v>54</v>
      </c>
      <c r="D31" s="11" t="s">
        <v>109</v>
      </c>
      <c r="E31" s="11" t="s">
        <v>22</v>
      </c>
      <c r="F31" s="11" t="s">
        <v>58</v>
      </c>
      <c r="G31" s="11" t="s">
        <v>58</v>
      </c>
      <c r="H31" s="11">
        <v>21.6576</v>
      </c>
      <c r="I31" s="11">
        <v>21.6576</v>
      </c>
      <c r="J31" s="11"/>
      <c r="K31" s="11"/>
      <c r="L31" s="11">
        <v>21.6576</v>
      </c>
      <c r="M31" s="11"/>
      <c r="N31" s="11"/>
      <c r="O31" s="11"/>
    </row>
    <row r="32" ht="72" spans="1:15">
      <c r="A32" s="16" t="s">
        <v>110</v>
      </c>
      <c r="B32" s="11" t="s">
        <v>111</v>
      </c>
      <c r="C32" s="11" t="s">
        <v>54</v>
      </c>
      <c r="D32" s="11" t="s">
        <v>112</v>
      </c>
      <c r="E32" s="11" t="s">
        <v>22</v>
      </c>
      <c r="F32" s="11" t="s">
        <v>58</v>
      </c>
      <c r="G32" s="11" t="s">
        <v>58</v>
      </c>
      <c r="H32" s="11">
        <v>8.4576</v>
      </c>
      <c r="I32" s="11">
        <v>8.4576</v>
      </c>
      <c r="J32" s="11"/>
      <c r="K32" s="11"/>
      <c r="L32" s="11">
        <v>5.586132</v>
      </c>
      <c r="M32" s="11">
        <v>2.871468</v>
      </c>
      <c r="N32" s="11"/>
      <c r="O32" s="11"/>
    </row>
    <row r="33" ht="60" spans="1:15">
      <c r="A33" s="16" t="s">
        <v>113</v>
      </c>
      <c r="B33" s="11" t="s">
        <v>114</v>
      </c>
      <c r="C33" s="11" t="s">
        <v>54</v>
      </c>
      <c r="D33" s="11" t="s">
        <v>115</v>
      </c>
      <c r="E33" s="11" t="s">
        <v>22</v>
      </c>
      <c r="F33" s="11" t="s">
        <v>58</v>
      </c>
      <c r="G33" s="11" t="s">
        <v>58</v>
      </c>
      <c r="H33" s="11">
        <v>17.0504</v>
      </c>
      <c r="I33" s="11">
        <v>17.0504</v>
      </c>
      <c r="J33" s="11"/>
      <c r="K33" s="18"/>
      <c r="L33" s="18">
        <v>17.0504</v>
      </c>
      <c r="M33" s="18"/>
      <c r="N33" s="11"/>
      <c r="O33" s="11"/>
    </row>
    <row r="34" ht="60" spans="1:15">
      <c r="A34" s="16" t="s">
        <v>116</v>
      </c>
      <c r="B34" s="11" t="s">
        <v>117</v>
      </c>
      <c r="C34" s="11" t="s">
        <v>54</v>
      </c>
      <c r="D34" s="11" t="s">
        <v>118</v>
      </c>
      <c r="E34" s="11" t="s">
        <v>22</v>
      </c>
      <c r="F34" s="11" t="s">
        <v>58</v>
      </c>
      <c r="G34" s="11" t="s">
        <v>58</v>
      </c>
      <c r="H34" s="11">
        <v>23.108</v>
      </c>
      <c r="I34" s="11">
        <v>23.108</v>
      </c>
      <c r="J34" s="20"/>
      <c r="K34" s="11"/>
      <c r="L34" s="11">
        <v>23.108</v>
      </c>
      <c r="M34" s="11"/>
      <c r="N34" s="11"/>
      <c r="O34" s="11"/>
    </row>
    <row r="35" ht="60" spans="1:15">
      <c r="A35" s="16" t="s">
        <v>119</v>
      </c>
      <c r="B35" s="11" t="s">
        <v>120</v>
      </c>
      <c r="C35" s="11" t="s">
        <v>54</v>
      </c>
      <c r="D35" s="11" t="s">
        <v>121</v>
      </c>
      <c r="E35" s="11" t="s">
        <v>22</v>
      </c>
      <c r="F35" s="11" t="s">
        <v>58</v>
      </c>
      <c r="G35" s="11" t="s">
        <v>58</v>
      </c>
      <c r="H35" s="11">
        <v>20.88</v>
      </c>
      <c r="I35" s="11">
        <v>20.88</v>
      </c>
      <c r="J35" s="11"/>
      <c r="K35" s="11"/>
      <c r="L35" s="11">
        <v>20.88</v>
      </c>
      <c r="M35" s="11"/>
      <c r="N35" s="11"/>
      <c r="O35" s="11"/>
    </row>
    <row r="36" ht="60" spans="1:15">
      <c r="A36" s="16" t="s">
        <v>122</v>
      </c>
      <c r="B36" s="11" t="s">
        <v>123</v>
      </c>
      <c r="C36" s="11" t="s">
        <v>54</v>
      </c>
      <c r="D36" s="11" t="s">
        <v>124</v>
      </c>
      <c r="E36" s="11" t="s">
        <v>22</v>
      </c>
      <c r="F36" s="11" t="s">
        <v>58</v>
      </c>
      <c r="G36" s="11" t="s">
        <v>58</v>
      </c>
      <c r="H36" s="11">
        <v>21.68</v>
      </c>
      <c r="I36" s="11">
        <v>21.68</v>
      </c>
      <c r="J36" s="11"/>
      <c r="K36" s="11"/>
      <c r="L36" s="11">
        <v>21.68</v>
      </c>
      <c r="M36" s="11"/>
      <c r="N36" s="11"/>
      <c r="O36" s="11"/>
    </row>
    <row r="37" ht="60" spans="1:15">
      <c r="A37" s="16" t="s">
        <v>125</v>
      </c>
      <c r="B37" s="11" t="s">
        <v>126</v>
      </c>
      <c r="C37" s="11" t="s">
        <v>54</v>
      </c>
      <c r="D37" s="11" t="s">
        <v>127</v>
      </c>
      <c r="E37" s="11" t="s">
        <v>22</v>
      </c>
      <c r="F37" s="11" t="s">
        <v>58</v>
      </c>
      <c r="G37" s="11" t="s">
        <v>58</v>
      </c>
      <c r="H37" s="11">
        <v>22.676509</v>
      </c>
      <c r="I37" s="11">
        <v>22.676509</v>
      </c>
      <c r="J37" s="11"/>
      <c r="K37" s="11"/>
      <c r="L37" s="11">
        <v>22.676509</v>
      </c>
      <c r="M37" s="11"/>
      <c r="N37" s="11"/>
      <c r="O37" s="11"/>
    </row>
    <row r="38" ht="60" spans="1:15">
      <c r="A38" s="16" t="s">
        <v>128</v>
      </c>
      <c r="B38" s="11" t="s">
        <v>129</v>
      </c>
      <c r="C38" s="11" t="s">
        <v>54</v>
      </c>
      <c r="D38" s="11" t="s">
        <v>130</v>
      </c>
      <c r="E38" s="11" t="s">
        <v>22</v>
      </c>
      <c r="F38" s="11" t="s">
        <v>58</v>
      </c>
      <c r="G38" s="11" t="s">
        <v>58</v>
      </c>
      <c r="H38" s="11">
        <v>14.811491</v>
      </c>
      <c r="I38" s="11">
        <v>14.811491</v>
      </c>
      <c r="J38" s="11"/>
      <c r="K38" s="11"/>
      <c r="L38" s="11">
        <v>14.811491</v>
      </c>
      <c r="M38" s="11"/>
      <c r="N38" s="11"/>
      <c r="O38" s="11"/>
    </row>
    <row r="39" ht="60" spans="1:15">
      <c r="A39" s="16" t="s">
        <v>131</v>
      </c>
      <c r="B39" s="11" t="s">
        <v>60</v>
      </c>
      <c r="C39" s="11" t="s">
        <v>54</v>
      </c>
      <c r="D39" s="11" t="s">
        <v>132</v>
      </c>
      <c r="E39" s="11" t="s">
        <v>22</v>
      </c>
      <c r="F39" s="11" t="s">
        <v>58</v>
      </c>
      <c r="G39" s="11" t="s">
        <v>58</v>
      </c>
      <c r="H39" s="11">
        <v>33.6</v>
      </c>
      <c r="I39" s="11">
        <v>33.6</v>
      </c>
      <c r="J39" s="11"/>
      <c r="K39" s="11"/>
      <c r="L39" s="11">
        <v>12.9924</v>
      </c>
      <c r="M39" s="11">
        <v>20.6076</v>
      </c>
      <c r="N39" s="11"/>
      <c r="O39" s="11"/>
    </row>
    <row r="40" ht="60" spans="1:15">
      <c r="A40" s="16" t="s">
        <v>133</v>
      </c>
      <c r="B40" s="11" t="s">
        <v>134</v>
      </c>
      <c r="C40" s="11" t="s">
        <v>54</v>
      </c>
      <c r="D40" s="11" t="s">
        <v>135</v>
      </c>
      <c r="E40" s="11" t="s">
        <v>22</v>
      </c>
      <c r="F40" s="11" t="s">
        <v>58</v>
      </c>
      <c r="G40" s="11" t="s">
        <v>58</v>
      </c>
      <c r="H40" s="11">
        <v>21.24</v>
      </c>
      <c r="I40" s="11">
        <v>21.24</v>
      </c>
      <c r="J40" s="11"/>
      <c r="K40" s="11"/>
      <c r="L40" s="11"/>
      <c r="M40" s="11">
        <v>21.24</v>
      </c>
      <c r="N40" s="11"/>
      <c r="O40" s="11"/>
    </row>
    <row r="41" ht="72" spans="1:15">
      <c r="A41" s="16" t="s">
        <v>136</v>
      </c>
      <c r="B41" s="11" t="s">
        <v>137</v>
      </c>
      <c r="C41" s="11" t="s">
        <v>54</v>
      </c>
      <c r="D41" s="11" t="s">
        <v>138</v>
      </c>
      <c r="E41" s="11" t="s">
        <v>22</v>
      </c>
      <c r="F41" s="11" t="s">
        <v>58</v>
      </c>
      <c r="G41" s="11" t="s">
        <v>58</v>
      </c>
      <c r="H41" s="11">
        <v>7.32</v>
      </c>
      <c r="I41" s="11">
        <v>7.32</v>
      </c>
      <c r="J41" s="11"/>
      <c r="K41" s="11"/>
      <c r="L41" s="11"/>
      <c r="M41" s="11">
        <v>7.32</v>
      </c>
      <c r="N41" s="11"/>
      <c r="O41" s="11"/>
    </row>
    <row r="42" ht="60" spans="1:15">
      <c r="A42" s="16" t="s">
        <v>139</v>
      </c>
      <c r="B42" s="11" t="s">
        <v>140</v>
      </c>
      <c r="C42" s="11" t="s">
        <v>54</v>
      </c>
      <c r="D42" s="11" t="s">
        <v>141</v>
      </c>
      <c r="E42" s="11" t="s">
        <v>22</v>
      </c>
      <c r="F42" s="11" t="s">
        <v>58</v>
      </c>
      <c r="G42" s="11" t="s">
        <v>58</v>
      </c>
      <c r="H42" s="11">
        <v>18.27531</v>
      </c>
      <c r="I42" s="11">
        <v>18.27531</v>
      </c>
      <c r="J42" s="11"/>
      <c r="K42" s="11"/>
      <c r="L42" s="11"/>
      <c r="M42" s="11">
        <v>18.27531</v>
      </c>
      <c r="N42" s="11"/>
      <c r="O42" s="11"/>
    </row>
    <row r="43" ht="72" spans="1:15">
      <c r="A43" s="16" t="s">
        <v>142</v>
      </c>
      <c r="B43" s="11" t="s">
        <v>143</v>
      </c>
      <c r="C43" s="11" t="s">
        <v>54</v>
      </c>
      <c r="D43" s="11" t="s">
        <v>144</v>
      </c>
      <c r="E43" s="11" t="s">
        <v>22</v>
      </c>
      <c r="F43" s="11" t="s">
        <v>58</v>
      </c>
      <c r="G43" s="11" t="s">
        <v>58</v>
      </c>
      <c r="H43" s="11">
        <v>19.19189</v>
      </c>
      <c r="I43" s="11">
        <v>19.19189</v>
      </c>
      <c r="J43" s="11"/>
      <c r="K43" s="11"/>
      <c r="L43" s="11"/>
      <c r="M43" s="11">
        <v>19.19189</v>
      </c>
      <c r="N43" s="11"/>
      <c r="O43" s="11"/>
    </row>
    <row r="44" ht="60" spans="1:15">
      <c r="A44" s="16" t="s">
        <v>145</v>
      </c>
      <c r="B44" s="11" t="s">
        <v>146</v>
      </c>
      <c r="C44" s="11" t="s">
        <v>54</v>
      </c>
      <c r="D44" s="11" t="s">
        <v>147</v>
      </c>
      <c r="E44" s="11" t="s">
        <v>22</v>
      </c>
      <c r="F44" s="11" t="s">
        <v>58</v>
      </c>
      <c r="G44" s="11" t="s">
        <v>58</v>
      </c>
      <c r="H44" s="11">
        <v>36.728</v>
      </c>
      <c r="I44" s="11">
        <v>36.728</v>
      </c>
      <c r="J44" s="11"/>
      <c r="K44" s="11"/>
      <c r="L44" s="11"/>
      <c r="M44" s="11">
        <v>36.728</v>
      </c>
      <c r="N44" s="11"/>
      <c r="O44" s="11"/>
    </row>
    <row r="45" ht="72" spans="1:15">
      <c r="A45" s="16" t="s">
        <v>148</v>
      </c>
      <c r="B45" s="11" t="s">
        <v>149</v>
      </c>
      <c r="C45" s="11" t="s">
        <v>54</v>
      </c>
      <c r="D45" s="11" t="s">
        <v>150</v>
      </c>
      <c r="E45" s="11" t="s">
        <v>22</v>
      </c>
      <c r="F45" s="11" t="s">
        <v>58</v>
      </c>
      <c r="G45" s="11" t="s">
        <v>58</v>
      </c>
      <c r="H45" s="11">
        <v>16.9421155</v>
      </c>
      <c r="I45" s="11">
        <v>16.9421155</v>
      </c>
      <c r="J45" s="11"/>
      <c r="K45" s="11"/>
      <c r="L45" s="11"/>
      <c r="M45" s="11">
        <v>16.942116</v>
      </c>
      <c r="N45" s="11"/>
      <c r="O45" s="11"/>
    </row>
    <row r="46" ht="60" spans="1:15">
      <c r="A46" s="16" t="s">
        <v>151</v>
      </c>
      <c r="B46" s="11" t="s">
        <v>152</v>
      </c>
      <c r="C46" s="11" t="s">
        <v>54</v>
      </c>
      <c r="D46" s="11" t="s">
        <v>153</v>
      </c>
      <c r="E46" s="11" t="s">
        <v>22</v>
      </c>
      <c r="F46" s="11" t="s">
        <v>58</v>
      </c>
      <c r="G46" s="11" t="s">
        <v>58</v>
      </c>
      <c r="H46" s="11">
        <v>24.4032595</v>
      </c>
      <c r="I46" s="11">
        <v>24.4032595</v>
      </c>
      <c r="J46" s="11"/>
      <c r="K46" s="11"/>
      <c r="L46" s="11"/>
      <c r="M46" s="11">
        <v>24.403259</v>
      </c>
      <c r="N46" s="11"/>
      <c r="O46" s="11"/>
    </row>
    <row r="47" ht="72" spans="1:15">
      <c r="A47" s="16" t="s">
        <v>154</v>
      </c>
      <c r="B47" s="11" t="s">
        <v>155</v>
      </c>
      <c r="C47" s="11" t="s">
        <v>54</v>
      </c>
      <c r="D47" s="11" t="s">
        <v>156</v>
      </c>
      <c r="E47" s="11" t="s">
        <v>22</v>
      </c>
      <c r="F47" s="11" t="s">
        <v>58</v>
      </c>
      <c r="G47" s="11" t="s">
        <v>58</v>
      </c>
      <c r="H47" s="11">
        <v>39.644</v>
      </c>
      <c r="I47" s="11">
        <v>39.644</v>
      </c>
      <c r="J47" s="11"/>
      <c r="K47" s="11"/>
      <c r="L47" s="11"/>
      <c r="M47" s="11">
        <v>39.644</v>
      </c>
      <c r="N47" s="11"/>
      <c r="O47" s="11"/>
    </row>
    <row r="48" ht="60" spans="1:15">
      <c r="A48" s="16" t="s">
        <v>157</v>
      </c>
      <c r="B48" s="11" t="s">
        <v>158</v>
      </c>
      <c r="C48" s="11" t="s">
        <v>54</v>
      </c>
      <c r="D48" s="11" t="s">
        <v>159</v>
      </c>
      <c r="E48" s="11" t="s">
        <v>22</v>
      </c>
      <c r="F48" s="11" t="s">
        <v>58</v>
      </c>
      <c r="G48" s="11" t="s">
        <v>58</v>
      </c>
      <c r="H48" s="11">
        <v>14.92896</v>
      </c>
      <c r="I48" s="11">
        <v>14.92896</v>
      </c>
      <c r="J48" s="11"/>
      <c r="K48" s="11"/>
      <c r="L48" s="11"/>
      <c r="M48" s="11">
        <v>14.92896</v>
      </c>
      <c r="N48" s="11"/>
      <c r="O48" s="11"/>
    </row>
    <row r="49" ht="60" spans="1:15">
      <c r="A49" s="16" t="s">
        <v>160</v>
      </c>
      <c r="B49" s="11" t="s">
        <v>161</v>
      </c>
      <c r="C49" s="11" t="s">
        <v>54</v>
      </c>
      <c r="D49" s="11" t="s">
        <v>162</v>
      </c>
      <c r="E49" s="11" t="s">
        <v>22</v>
      </c>
      <c r="F49" s="11" t="s">
        <v>58</v>
      </c>
      <c r="G49" s="11" t="s">
        <v>58</v>
      </c>
      <c r="H49" s="11">
        <v>18.12704</v>
      </c>
      <c r="I49" s="11">
        <v>18.12704</v>
      </c>
      <c r="J49" s="11"/>
      <c r="K49" s="11"/>
      <c r="L49" s="11"/>
      <c r="M49" s="11">
        <v>18.12704</v>
      </c>
      <c r="N49" s="11"/>
      <c r="O49" s="11"/>
    </row>
    <row r="50" ht="72" spans="1:15">
      <c r="A50" s="16" t="s">
        <v>163</v>
      </c>
      <c r="B50" s="11" t="s">
        <v>164</v>
      </c>
      <c r="C50" s="11" t="s">
        <v>54</v>
      </c>
      <c r="D50" s="11" t="s">
        <v>165</v>
      </c>
      <c r="E50" s="11" t="s">
        <v>22</v>
      </c>
      <c r="F50" s="11" t="s">
        <v>58</v>
      </c>
      <c r="G50" s="11" t="s">
        <v>58</v>
      </c>
      <c r="H50" s="11">
        <v>37.04</v>
      </c>
      <c r="I50" s="11">
        <v>37.04</v>
      </c>
      <c r="J50" s="11"/>
      <c r="K50" s="11"/>
      <c r="L50" s="11"/>
      <c r="M50" s="11">
        <v>37.04</v>
      </c>
      <c r="N50" s="11"/>
      <c r="O50" s="11"/>
    </row>
    <row r="51" ht="72" spans="1:15">
      <c r="A51" s="16" t="s">
        <v>166</v>
      </c>
      <c r="B51" s="11" t="s">
        <v>19</v>
      </c>
      <c r="C51" s="16" t="s">
        <v>20</v>
      </c>
      <c r="D51" s="17" t="s">
        <v>167</v>
      </c>
      <c r="E51" s="11" t="s">
        <v>22</v>
      </c>
      <c r="F51" s="18" t="s">
        <v>168</v>
      </c>
      <c r="G51" s="18" t="s">
        <v>168</v>
      </c>
      <c r="H51" s="11">
        <v>160</v>
      </c>
      <c r="I51" s="11">
        <v>160</v>
      </c>
      <c r="J51" s="11">
        <v>60</v>
      </c>
      <c r="K51" s="11">
        <v>100</v>
      </c>
      <c r="L51" s="11"/>
      <c r="M51" s="11"/>
      <c r="N51" s="11"/>
      <c r="O51" s="11"/>
    </row>
    <row r="52" ht="84" spans="1:15">
      <c r="A52" s="11" t="s">
        <v>169</v>
      </c>
      <c r="B52" s="11" t="s">
        <v>170</v>
      </c>
      <c r="C52" s="16" t="s">
        <v>20</v>
      </c>
      <c r="D52" s="8" t="s">
        <v>171</v>
      </c>
      <c r="E52" s="11" t="s">
        <v>22</v>
      </c>
      <c r="F52" s="14" t="s">
        <v>172</v>
      </c>
      <c r="G52" s="14" t="s">
        <v>173</v>
      </c>
      <c r="H52" s="11">
        <v>60.382923</v>
      </c>
      <c r="I52" s="11">
        <v>60.382923</v>
      </c>
      <c r="J52" s="11"/>
      <c r="K52" s="11"/>
      <c r="L52" s="11"/>
      <c r="M52" s="11">
        <v>60.382923</v>
      </c>
      <c r="N52" s="11"/>
      <c r="O52" s="11"/>
    </row>
    <row r="53" ht="192" spans="1:15">
      <c r="A53" s="16" t="s">
        <v>174</v>
      </c>
      <c r="B53" s="11" t="s">
        <v>19</v>
      </c>
      <c r="C53" s="16" t="s">
        <v>20</v>
      </c>
      <c r="D53" s="17" t="s">
        <v>175</v>
      </c>
      <c r="E53" s="11" t="s">
        <v>22</v>
      </c>
      <c r="F53" s="8" t="s">
        <v>176</v>
      </c>
      <c r="G53" s="14" t="s">
        <v>92</v>
      </c>
      <c r="H53" s="11">
        <v>600</v>
      </c>
      <c r="I53" s="11">
        <v>600</v>
      </c>
      <c r="J53" s="11"/>
      <c r="K53" s="11"/>
      <c r="L53" s="11">
        <v>206.268624</v>
      </c>
      <c r="M53" s="11">
        <v>393.731376</v>
      </c>
      <c r="N53" s="11"/>
      <c r="O53" s="11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conditionalFormatting sqref="A29">
    <cfRule type="duplicateValues" dxfId="0" priority="1"/>
  </conditionalFormatting>
  <pageMargins left="0.196527777777778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2018-09-28T13:54:00Z</dcterms:created>
  <cp:lastPrinted>2019-06-24T08:45:00Z</cp:lastPrinted>
  <dcterms:modified xsi:type="dcterms:W3CDTF">2024-12-26T01:03:58Z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11</vt:lpwstr>
  </property>
  <property fmtid="{D5CDD505-2E9C-101B-9397-08002B2CF9AE}" pid="4" name="ICV">
    <vt:lpwstr>93103CF373144954BFC67CA5D3B2FB45</vt:lpwstr>
  </property>
</Properties>
</file>