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<sst xmlns="http://schemas.openxmlformats.org/spreadsheetml/2006/main" count="81" uniqueCount="46">
  <si>
    <t>2025年社会养老机构运营补贴汇总表</t>
  </si>
  <si>
    <t>序号</t>
  </si>
  <si>
    <t>乡镇</t>
  </si>
  <si>
    <t>机构名称</t>
  </si>
  <si>
    <t>是否享受运营补贴</t>
  </si>
  <si>
    <t>床位数（张）</t>
  </si>
  <si>
    <t>入住老  人数</t>
  </si>
  <si>
    <t>补贴金额（600元/人/年）</t>
  </si>
  <si>
    <t>备注</t>
  </si>
  <si>
    <t>文岩街道</t>
  </si>
  <si>
    <t>延津县福乐园老年公寓</t>
  </si>
  <si>
    <t>是</t>
  </si>
  <si>
    <t>延津县居家养老服务中心</t>
  </si>
  <si>
    <t>延津县康德苑养老服务中心</t>
  </si>
  <si>
    <t>文岩街道综合养老服务中心          （新乡市乐康养老服务中心）</t>
  </si>
  <si>
    <t>延津县一家人养老服务中心</t>
  </si>
  <si>
    <t>延津县长青家园养老护理中心</t>
  </si>
  <si>
    <t>延津县德馨源养老服务中心</t>
  </si>
  <si>
    <t>延津济惠医院</t>
  </si>
  <si>
    <t>塔铺街道</t>
  </si>
  <si>
    <t>塔铺街道综合养老服务中心          （延津县颐和养老服务中心）</t>
  </si>
  <si>
    <t>新乡金秋康复医院</t>
  </si>
  <si>
    <t>延津县九九重阳养老中心</t>
  </si>
  <si>
    <t>潭龙街道</t>
  </si>
  <si>
    <t>潭龙街道综合养老服务中心          （延津县潭龙街道祥安社区康养中心）</t>
  </si>
  <si>
    <t>魏邱乡</t>
  </si>
  <si>
    <t>延津县四季青养老中心</t>
  </si>
  <si>
    <t>延津县逸泉老年人康养中心</t>
  </si>
  <si>
    <t>延津县家乐园养老中心</t>
  </si>
  <si>
    <t>司寨乡</t>
  </si>
  <si>
    <t>延津县百善苑健康养老中心</t>
  </si>
  <si>
    <t>否</t>
  </si>
  <si>
    <t>延津县高寨田园风光养老院</t>
  </si>
  <si>
    <t>石婆固镇</t>
  </si>
  <si>
    <t>延津县维霞养老服务中心</t>
  </si>
  <si>
    <t>榆林乡</t>
  </si>
  <si>
    <t>河南省君颐德居家养老服务中心</t>
  </si>
  <si>
    <t>延津县晚霞健康养老服务有限公司</t>
  </si>
  <si>
    <t>僧固乡</t>
  </si>
  <si>
    <t>延津县耆宾堂健康养老服务中心</t>
  </si>
  <si>
    <t>丰庄镇</t>
  </si>
  <si>
    <t>延津县祥和康复护理院</t>
  </si>
  <si>
    <t>延津县丰庄镇爱心养老院</t>
  </si>
  <si>
    <t>东屯镇</t>
  </si>
  <si>
    <t>延津县颐心源养老服务有限公司</t>
  </si>
  <si>
    <t>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</si>
</sst>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2"/>
      <name val="新宋体"/>
      <charset val="134"/>
    </font>
    <font>
      <sz val="12"/>
      <color indexed="8"/>
      <name val="新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A1" sqref="A1:H1"/>
    </sheetView>
  </sheetViews>
  <sheetFormatPr defaultColWidth="9" defaultRowHeight="13.5" outlineLevelCol="7"/>
  <cols>
    <col min="1" max="1" width="6.25" style="1" customWidth="1"/>
    <col min="2" max="2" width="9.625" style="1" customWidth="1"/>
    <col min="3" max="3" width="35" style="1" customWidth="1"/>
    <col min="4" max="4" width="7.5" style="1" hidden="1" customWidth="1"/>
    <col min="5" max="5" width="7.5" style="1" customWidth="1"/>
    <col min="6" max="6" width="8" style="1" customWidth="1"/>
    <col min="7" max="7" width="10.875" style="1" customWidth="1"/>
    <col min="8" max="8" width="8.76666666666667" style="1" customWidth="1"/>
    <col min="9" max="9" width="4.675" style="1" customWidth="1"/>
    <col min="10" max="16384" width="9" style="1"/>
  </cols>
  <sheetData>
    <row r="1" s="1" customFormat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6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s="1" customFormat="1" ht="24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200</v>
      </c>
      <c r="F3" s="8">
        <v>80</v>
      </c>
      <c r="G3" s="8">
        <f>F3*600</f>
        <v>48000</v>
      </c>
      <c r="H3" s="8"/>
    </row>
    <row r="4" s="1" customFormat="1" ht="24" customHeight="1" spans="1:8">
      <c r="A4" s="8">
        <v>2</v>
      </c>
      <c r="B4" s="8" t="s">
        <v>9</v>
      </c>
      <c r="C4" s="8" t="s">
        <v>12</v>
      </c>
      <c r="D4" s="8" t="s">
        <v>11</v>
      </c>
      <c r="E4" s="8">
        <v>72</v>
      </c>
      <c r="F4" s="8">
        <v>51</v>
      </c>
      <c r="G4" s="8">
        <f>F4*600</f>
        <v>30600</v>
      </c>
      <c r="H4" s="9"/>
    </row>
    <row r="5" s="1" customFormat="1" ht="24" customHeight="1" spans="1:8">
      <c r="A5" s="8">
        <v>3</v>
      </c>
      <c r="B5" s="8" t="s">
        <v>9</v>
      </c>
      <c r="C5" s="9" t="s">
        <v>13</v>
      </c>
      <c r="D5" s="8" t="s">
        <v>11</v>
      </c>
      <c r="E5" s="8">
        <v>26</v>
      </c>
      <c r="F5" s="8">
        <v>22</v>
      </c>
      <c r="G5" s="8">
        <f>F5*600</f>
        <v>13200</v>
      </c>
      <c r="H5" s="9"/>
    </row>
    <row r="6" s="1" customFormat="1" ht="30" customHeight="1" spans="1:8">
      <c r="A6" s="8">
        <v>4</v>
      </c>
      <c r="B6" s="8" t="s">
        <v>9</v>
      </c>
      <c r="C6" s="10" t="s">
        <v>14</v>
      </c>
      <c r="D6" s="8" t="s">
        <v>11</v>
      </c>
      <c r="E6" s="8">
        <v>64</v>
      </c>
      <c r="F6" s="8">
        <v>48</v>
      </c>
      <c r="G6" s="8">
        <f>F6*600</f>
        <v>28800</v>
      </c>
      <c r="H6" s="9"/>
    </row>
    <row r="7" s="1" customFormat="1" ht="24" customHeight="1" spans="1:8">
      <c r="A7" s="8">
        <v>5</v>
      </c>
      <c r="B7" s="8" t="s">
        <v>9</v>
      </c>
      <c r="C7" s="10" t="s">
        <v>15</v>
      </c>
      <c r="D7" s="8" t="s">
        <v>11</v>
      </c>
      <c r="E7" s="8">
        <v>32</v>
      </c>
      <c r="F7" s="8">
        <v>20</v>
      </c>
      <c r="G7" s="8">
        <f>F7*600</f>
        <v>12000</v>
      </c>
      <c r="H7" s="11"/>
    </row>
    <row r="8" s="1" customFormat="1" ht="24" customHeight="1" spans="1:8">
      <c r="A8" s="8">
        <v>6</v>
      </c>
      <c r="B8" s="8" t="s">
        <v>9</v>
      </c>
      <c r="C8" s="8" t="s">
        <v>16</v>
      </c>
      <c r="D8" s="8" t="s">
        <v>11</v>
      </c>
      <c r="E8" s="8">
        <v>30</v>
      </c>
      <c r="F8" s="8">
        <v>14</v>
      </c>
      <c r="G8" s="8">
        <f t="shared" ref="G8:G27" si="0">F8*600</f>
        <v>8400</v>
      </c>
      <c r="H8" s="9"/>
    </row>
    <row r="9" s="1" customFormat="1" ht="24" customHeight="1" spans="1:8">
      <c r="A9" s="8">
        <v>7</v>
      </c>
      <c r="B9" s="8" t="s">
        <v>9</v>
      </c>
      <c r="C9" s="12" t="s">
        <v>17</v>
      </c>
      <c r="D9" s="8"/>
      <c r="E9" s="13">
        <v>32</v>
      </c>
      <c r="F9" s="13">
        <v>4</v>
      </c>
      <c r="G9" s="8">
        <f t="shared" si="0"/>
        <v>2400</v>
      </c>
      <c r="H9" s="14"/>
    </row>
    <row r="10" s="1" customFormat="1" ht="24" customHeight="1" spans="1:8">
      <c r="A10" s="8">
        <v>8</v>
      </c>
      <c r="B10" s="8" t="s">
        <v>9</v>
      </c>
      <c r="C10" s="12" t="s">
        <v>18</v>
      </c>
      <c r="D10" s="8" t="s">
        <v>11</v>
      </c>
      <c r="E10" s="13">
        <v>35</v>
      </c>
      <c r="F10" s="13">
        <v>2</v>
      </c>
      <c r="G10" s="8">
        <f t="shared" si="0"/>
        <v>1200</v>
      </c>
      <c r="H10" s="9"/>
    </row>
    <row r="11" s="1" customFormat="1" ht="31" customHeight="1" spans="1:8">
      <c r="A11" s="8">
        <v>9</v>
      </c>
      <c r="B11" s="8" t="s">
        <v>19</v>
      </c>
      <c r="C11" s="10" t="s">
        <v>20</v>
      </c>
      <c r="D11" s="8" t="s">
        <v>11</v>
      </c>
      <c r="E11" s="8">
        <v>60</v>
      </c>
      <c r="F11" s="8">
        <v>6</v>
      </c>
      <c r="G11" s="8">
        <f t="shared" si="0"/>
        <v>3600</v>
      </c>
      <c r="H11" s="9"/>
    </row>
    <row r="12" s="1" customFormat="1" ht="24" customHeight="1" spans="1:8">
      <c r="A12" s="8">
        <v>10</v>
      </c>
      <c r="B12" s="8" t="s">
        <v>19</v>
      </c>
      <c r="C12" s="8" t="s">
        <v>21</v>
      </c>
      <c r="D12" s="8" t="s">
        <v>11</v>
      </c>
      <c r="E12" s="8">
        <v>127</v>
      </c>
      <c r="F12" s="8">
        <v>25</v>
      </c>
      <c r="G12" s="8">
        <f t="shared" si="0"/>
        <v>15000</v>
      </c>
      <c r="H12" s="9"/>
    </row>
    <row r="13" s="1" customFormat="1" ht="24" customHeight="1" spans="1:8">
      <c r="A13" s="8">
        <v>11</v>
      </c>
      <c r="B13" s="8" t="s">
        <v>19</v>
      </c>
      <c r="C13" s="9" t="s">
        <v>22</v>
      </c>
      <c r="D13" s="8" t="s">
        <v>11</v>
      </c>
      <c r="E13" s="8">
        <v>148</v>
      </c>
      <c r="F13" s="8">
        <v>38</v>
      </c>
      <c r="G13" s="8">
        <f t="shared" si="0"/>
        <v>22800</v>
      </c>
      <c r="H13" s="9"/>
    </row>
    <row r="14" s="1" customFormat="1" ht="29" customHeight="1" spans="1:8">
      <c r="A14" s="8">
        <v>12</v>
      </c>
      <c r="B14" s="8" t="s">
        <v>23</v>
      </c>
      <c r="C14" s="10" t="s">
        <v>24</v>
      </c>
      <c r="D14" s="8" t="s">
        <v>11</v>
      </c>
      <c r="E14" s="8">
        <v>134</v>
      </c>
      <c r="F14" s="8">
        <v>43</v>
      </c>
      <c r="G14" s="8">
        <f t="shared" si="0"/>
        <v>25800</v>
      </c>
      <c r="H14" s="9"/>
    </row>
    <row r="15" s="1" customFormat="1" ht="24" customHeight="1" spans="1:8">
      <c r="A15" s="8">
        <v>13</v>
      </c>
      <c r="B15" s="8" t="s">
        <v>25</v>
      </c>
      <c r="C15" s="9" t="s">
        <v>26</v>
      </c>
      <c r="D15" s="8" t="s">
        <v>11</v>
      </c>
      <c r="E15" s="8">
        <v>50</v>
      </c>
      <c r="F15" s="8">
        <v>12</v>
      </c>
      <c r="G15" s="8">
        <f t="shared" si="0"/>
        <v>7200</v>
      </c>
      <c r="H15" s="9"/>
    </row>
    <row r="16" s="1" customFormat="1" ht="24" customHeight="1" spans="1:8">
      <c r="A16" s="8">
        <v>14</v>
      </c>
      <c r="B16" s="8" t="s">
        <v>25</v>
      </c>
      <c r="C16" s="9" t="s">
        <v>27</v>
      </c>
      <c r="D16" s="8" t="s">
        <v>11</v>
      </c>
      <c r="E16" s="8">
        <v>68</v>
      </c>
      <c r="F16" s="8">
        <v>50</v>
      </c>
      <c r="G16" s="8">
        <f t="shared" si="0"/>
        <v>30000</v>
      </c>
      <c r="H16" s="9"/>
    </row>
    <row r="17" s="1" customFormat="1" ht="24" customHeight="1" spans="1:8">
      <c r="A17" s="8">
        <v>15</v>
      </c>
      <c r="B17" s="8" t="s">
        <v>25</v>
      </c>
      <c r="C17" s="9" t="s">
        <v>28</v>
      </c>
      <c r="D17" s="8" t="s">
        <v>11</v>
      </c>
      <c r="E17" s="8">
        <v>20</v>
      </c>
      <c r="F17" s="8">
        <v>12</v>
      </c>
      <c r="G17" s="8">
        <f t="shared" si="0"/>
        <v>7200</v>
      </c>
      <c r="H17" s="9"/>
    </row>
    <row r="18" s="1" customFormat="1" ht="24" customHeight="1" spans="1:8">
      <c r="A18" s="8">
        <v>16</v>
      </c>
      <c r="B18" s="8" t="s">
        <v>29</v>
      </c>
      <c r="C18" s="10" t="s">
        <v>30</v>
      </c>
      <c r="D18" s="8" t="s">
        <v>31</v>
      </c>
      <c r="E18" s="8">
        <v>26</v>
      </c>
      <c r="F18" s="8">
        <v>16</v>
      </c>
      <c r="G18" s="8">
        <f t="shared" si="0"/>
        <v>9600</v>
      </c>
      <c r="H18" s="11"/>
    </row>
    <row r="19" s="1" customFormat="1" ht="24" customHeight="1" spans="1:8">
      <c r="A19" s="8">
        <v>17</v>
      </c>
      <c r="B19" s="8" t="s">
        <v>29</v>
      </c>
      <c r="C19" s="8" t="s">
        <v>32</v>
      </c>
      <c r="D19" s="8" t="s">
        <v>11</v>
      </c>
      <c r="E19" s="8">
        <v>60</v>
      </c>
      <c r="F19" s="8">
        <v>20</v>
      </c>
      <c r="G19" s="8">
        <f t="shared" si="0"/>
        <v>12000</v>
      </c>
      <c r="H19" s="9"/>
    </row>
    <row r="20" s="1" customFormat="1" ht="24" customHeight="1" spans="1:8">
      <c r="A20" s="8">
        <v>18</v>
      </c>
      <c r="B20" s="8" t="s">
        <v>33</v>
      </c>
      <c r="C20" s="10" t="s">
        <v>34</v>
      </c>
      <c r="D20" s="8" t="s">
        <v>31</v>
      </c>
      <c r="E20" s="12">
        <v>60</v>
      </c>
      <c r="F20" s="8">
        <v>15</v>
      </c>
      <c r="G20" s="8">
        <f t="shared" si="0"/>
        <v>9000</v>
      </c>
      <c r="H20" s="6"/>
    </row>
    <row r="21" s="1" customFormat="1" ht="24" customHeight="1" spans="1:8">
      <c r="A21" s="8">
        <v>19</v>
      </c>
      <c r="B21" s="8" t="s">
        <v>35</v>
      </c>
      <c r="C21" s="10" t="s">
        <v>36</v>
      </c>
      <c r="D21" s="8" t="s">
        <v>31</v>
      </c>
      <c r="E21" s="12">
        <v>30</v>
      </c>
      <c r="F21" s="8">
        <v>6</v>
      </c>
      <c r="G21" s="8">
        <f t="shared" si="0"/>
        <v>3600</v>
      </c>
      <c r="H21" s="6"/>
    </row>
    <row r="22" s="1" customFormat="1" ht="24" customHeight="1" spans="1:8">
      <c r="A22" s="8">
        <v>20</v>
      </c>
      <c r="B22" s="8" t="s">
        <v>35</v>
      </c>
      <c r="C22" s="10" t="s">
        <v>37</v>
      </c>
      <c r="D22" s="8" t="s">
        <v>31</v>
      </c>
      <c r="E22" s="8">
        <v>52</v>
      </c>
      <c r="F22" s="8">
        <v>8</v>
      </c>
      <c r="G22" s="8">
        <f t="shared" si="0"/>
        <v>4800</v>
      </c>
      <c r="H22" s="11"/>
    </row>
    <row r="23" s="2" customFormat="1" ht="24" customHeight="1" spans="1:8">
      <c r="A23" s="8">
        <v>21</v>
      </c>
      <c r="B23" s="8" t="s">
        <v>38</v>
      </c>
      <c r="C23" s="12" t="s">
        <v>39</v>
      </c>
      <c r="D23" s="8" t="s">
        <v>31</v>
      </c>
      <c r="E23" s="12">
        <v>55</v>
      </c>
      <c r="F23" s="8">
        <v>4</v>
      </c>
      <c r="G23" s="8">
        <f t="shared" si="0"/>
        <v>2400</v>
      </c>
      <c r="H23" s="12"/>
    </row>
    <row r="24" s="1" customFormat="1" ht="24" customHeight="1" spans="1:8">
      <c r="A24" s="8">
        <v>22</v>
      </c>
      <c r="B24" s="8" t="s">
        <v>40</v>
      </c>
      <c r="C24" s="8" t="s">
        <v>41</v>
      </c>
      <c r="D24" s="8" t="s">
        <v>11</v>
      </c>
      <c r="E24" s="8">
        <v>180</v>
      </c>
      <c r="F24" s="8">
        <v>36</v>
      </c>
      <c r="G24" s="8">
        <f t="shared" si="0"/>
        <v>21600</v>
      </c>
      <c r="H24" s="9"/>
    </row>
    <row r="25" s="1" customFormat="1" ht="24" customHeight="1" spans="1:8">
      <c r="A25" s="8">
        <v>23</v>
      </c>
      <c r="B25" s="8" t="s">
        <v>40</v>
      </c>
      <c r="C25" s="9" t="s">
        <v>42</v>
      </c>
      <c r="D25" s="8" t="s">
        <v>11</v>
      </c>
      <c r="E25" s="8">
        <v>84</v>
      </c>
      <c r="F25" s="8">
        <v>56</v>
      </c>
      <c r="G25" s="8">
        <f t="shared" si="0"/>
        <v>33600</v>
      </c>
      <c r="H25" s="9"/>
    </row>
    <row r="26" s="1" customFormat="1" ht="24" customHeight="1" spans="1:8">
      <c r="A26" s="8">
        <v>24</v>
      </c>
      <c r="B26" s="8" t="s">
        <v>43</v>
      </c>
      <c r="C26" s="12" t="s">
        <v>44</v>
      </c>
      <c r="D26" s="8" t="s">
        <v>31</v>
      </c>
      <c r="E26" s="13">
        <v>60</v>
      </c>
      <c r="F26" s="13">
        <v>5</v>
      </c>
      <c r="G26" s="8">
        <f t="shared" si="0"/>
        <v>3000</v>
      </c>
      <c r="H26" s="14"/>
    </row>
    <row r="27" s="1" customFormat="1" ht="28" customHeight="1" spans="1:8">
      <c r="A27" s="8"/>
      <c r="B27" s="8"/>
      <c r="C27" s="15" t="s">
        <v>45</v>
      </c>
      <c r="D27" s="8"/>
      <c r="E27" s="8">
        <f>SUM(E3:E26)</f>
        <v>1705</v>
      </c>
      <c r="F27" s="8">
        <f>SUM(F3:F26)</f>
        <v>593</v>
      </c>
      <c r="G27" s="9">
        <f>SUM(G3:G26)</f>
        <v>355800</v>
      </c>
      <c r="H27" s="9"/>
    </row>
  </sheetData>
  <protectedRanges>
    <protectedRange sqref="G14" name="区域1"/>
    <protectedRange sqref="G14" name="区域1_1"/>
    <protectedRange sqref="G11" name="区域1_11"/>
  </protectedRanges>
  <mergeCells count="1">
    <mergeCell ref="A1:H1"/>
  </mergeCells>
  <printOptions horizontalCentered="1"/>
  <pageMargins left="0.751388888888889" right="0.751388888888889" top="0.432638888888889" bottom="1.22013888888889" header="0.5" footer="0.590277777777778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1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2025-02-21T00:47:00Z</dcterms:created>
  <dcterms:modified xsi:type="dcterms:W3CDTF">2025-12-11T00:55:48Z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66BA7D00E80840ECAA0B1808440F2FA7_13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